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xchristie.nhs.uk\dfsroot$\groupshares1\ManchesterCancer\04 Pathways &amp; Projects\5. Pathway Board Programmes of Work\25.26 Apr25 to Mar26 Work Programme\25.26 Q1 Apr-Jun 25\"/>
    </mc:Choice>
  </mc:AlternateContent>
  <xr:revisionPtr revIDLastSave="0" documentId="8_{1335D8C5-973B-4BB5-8132-3F503A444FC0}" xr6:coauthVersionLast="47" xr6:coauthVersionMax="47" xr10:uidLastSave="{00000000-0000-0000-0000-000000000000}"/>
  <bookViews>
    <workbookView xWindow="-110" yWindow="-110" windowWidth="19420" windowHeight="10300" firstSheet="5" activeTab="13" xr2:uid="{A3AE7D58-9F1E-4B16-8FF1-E73013A801B2}"/>
  </bookViews>
  <sheets>
    <sheet name="Lists" sheetId="2" r:id="rId1"/>
    <sheet name="MASTER 25.26" sheetId="1" r:id="rId2"/>
    <sheet name="Acute Oncology" sheetId="3" r:id="rId3"/>
    <sheet name="Breast" sheetId="29" r:id="rId4"/>
    <sheet name="Gynae" sheetId="6" r:id="rId5"/>
    <sheet name="Colorectal" sheetId="33" r:id="rId6"/>
    <sheet name="Head&amp;Neck" sheetId="8" r:id="rId7"/>
    <sheet name="HPB" sheetId="9" r:id="rId8"/>
    <sheet name="Haematology" sheetId="7" r:id="rId9"/>
    <sheet name="Lung" sheetId="10" r:id="rId10"/>
    <sheet name="Neuro-oncology" sheetId="30" r:id="rId11"/>
    <sheet name="Skin" sheetId="14" r:id="rId12"/>
    <sheet name="OG" sheetId="12" r:id="rId13"/>
    <sheet name="Urology" sheetId="15" r:id="rId14"/>
  </sheets>
  <definedNames>
    <definedName name="_xlnm._FilterDatabase" localSheetId="2" hidden="1">'Acute Oncology'!$I$1:$I$31</definedName>
    <definedName name="_xlnm._FilterDatabase" localSheetId="3" hidden="1">Breast!$H$1:$H$52</definedName>
    <definedName name="_xlnm._FilterDatabase" localSheetId="5" hidden="1">Colorectal!$D$1:$D$75</definedName>
    <definedName name="_xlnm._FilterDatabase" localSheetId="0" hidden="1">Lists!$E$2:$E$6</definedName>
    <definedName name="_xlnm._FilterDatabase" localSheetId="1" hidden="1">'MASTER 25.26'!$H$1:$H$42</definedName>
    <definedName name="_xlnm._FilterDatabase" localSheetId="10" hidden="1">'Neuro-oncology'!$H$1:$H$30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29" l="1"/>
  <c r="G20" i="29"/>
  <c r="F21" i="29"/>
  <c r="G21" i="29"/>
</calcChain>
</file>

<file path=xl/sharedStrings.xml><?xml version="1.0" encoding="utf-8"?>
<sst xmlns="http://schemas.openxmlformats.org/spreadsheetml/2006/main" count="1797" uniqueCount="921">
  <si>
    <t>GM Cancer Pathway Board:</t>
  </si>
  <si>
    <t>Link to NHS Long Term Plan/Planning guidance</t>
  </si>
  <si>
    <t>Research</t>
  </si>
  <si>
    <t>Workforce and Education</t>
  </si>
  <si>
    <t>Clinical Lead:</t>
  </si>
  <si>
    <t>Not started</t>
  </si>
  <si>
    <t xml:space="preserve">Status: </t>
  </si>
  <si>
    <t xml:space="preserve">Pathway Manager: </t>
  </si>
  <si>
    <t>Last updated: xx/xx/xxxx</t>
  </si>
  <si>
    <r>
      <rPr>
        <b/>
        <sz val="11"/>
        <color theme="1"/>
        <rFont val="Arial"/>
        <family val="2"/>
      </rPr>
      <t xml:space="preserve">Planned
Start Date   </t>
    </r>
    <r>
      <rPr>
        <b/>
        <sz val="11"/>
        <color theme="0"/>
        <rFont val="Arial"/>
        <family val="2"/>
      </rPr>
      <t xml:space="preserve">     </t>
    </r>
    <r>
      <rPr>
        <b/>
        <sz val="11"/>
        <color rgb="FF003087"/>
        <rFont val="Arial"/>
        <family val="2"/>
      </rPr>
      <t>(in year)</t>
    </r>
  </si>
  <si>
    <r>
      <rPr>
        <b/>
        <sz val="11"/>
        <color theme="1"/>
        <rFont val="Arial"/>
        <family val="2"/>
      </rPr>
      <t xml:space="preserve">Planned
End Date </t>
    </r>
    <r>
      <rPr>
        <b/>
        <sz val="11"/>
        <color theme="0"/>
        <rFont val="Arial"/>
        <family val="2"/>
      </rPr>
      <t xml:space="preserve">         </t>
    </r>
    <r>
      <rPr>
        <b/>
        <sz val="11"/>
        <color rgb="FF003087"/>
        <rFont val="Arial"/>
        <family val="2"/>
      </rPr>
      <t>(in year)</t>
    </r>
  </si>
  <si>
    <r>
      <rPr>
        <b/>
        <sz val="11"/>
        <color theme="1"/>
        <rFont val="Arial"/>
        <family val="2"/>
      </rPr>
      <t>Progress</t>
    </r>
    <r>
      <rPr>
        <b/>
        <sz val="11"/>
        <color theme="0"/>
        <rFont val="Arial"/>
        <family val="2"/>
      </rPr>
      <t xml:space="preserve"> </t>
    </r>
    <r>
      <rPr>
        <b/>
        <sz val="11"/>
        <color rgb="FF003087"/>
        <rFont val="Arial"/>
        <family val="2"/>
      </rPr>
      <t xml:space="preserve">(keep in work programme once complete) </t>
    </r>
  </si>
  <si>
    <r>
      <rPr>
        <b/>
        <sz val="11"/>
        <color theme="1"/>
        <rFont val="Arial"/>
        <family val="2"/>
      </rPr>
      <t xml:space="preserve">Comments/mitigation </t>
    </r>
    <r>
      <rPr>
        <b/>
        <sz val="11"/>
        <color rgb="FF003087"/>
        <rFont val="Arial"/>
        <family val="2"/>
      </rPr>
      <t xml:space="preserve">add only if status is amber or red </t>
    </r>
  </si>
  <si>
    <r>
      <t xml:space="preserve">PWB developed EIA </t>
    </r>
    <r>
      <rPr>
        <b/>
        <sz val="10"/>
        <color theme="1"/>
        <rFont val="Arial"/>
        <family val="2"/>
      </rPr>
      <t>(n/a, yes or no)</t>
    </r>
    <r>
      <rPr>
        <b/>
        <sz val="10"/>
        <color rgb="FF003087"/>
        <rFont val="Arial"/>
        <family val="2"/>
      </rPr>
      <t xml:space="preserve"> </t>
    </r>
    <r>
      <rPr>
        <b/>
        <sz val="8"/>
        <color rgb="FF003087"/>
        <rFont val="Arial"/>
        <family val="2"/>
      </rPr>
      <t>if yes, incl. expected completion date &amp; add to EIA register</t>
    </r>
  </si>
  <si>
    <t>Delayed progress</t>
  </si>
  <si>
    <t>On track</t>
  </si>
  <si>
    <t>Major concerns</t>
  </si>
  <si>
    <t>Complete</t>
  </si>
  <si>
    <t>Progress</t>
  </si>
  <si>
    <r>
      <t xml:space="preserve">Deliverable SMART </t>
    </r>
    <r>
      <rPr>
        <b/>
        <sz val="11"/>
        <color rgb="FF003087"/>
        <rFont val="Arial"/>
        <family val="2"/>
      </rPr>
      <t xml:space="preserve">(describes what the PWB is going to deliver), </t>
    </r>
    <r>
      <rPr>
        <b/>
        <sz val="11"/>
        <color theme="0"/>
        <rFont val="Arial"/>
        <family val="2"/>
      </rPr>
      <t>please be specific and include 'innovation' and 'health inequalities' where appropriate</t>
    </r>
  </si>
  <si>
    <r>
      <rPr>
        <b/>
        <sz val="11"/>
        <color theme="1"/>
        <rFont val="Arial"/>
        <family val="2"/>
      </rPr>
      <t>Measure SMART</t>
    </r>
    <r>
      <rPr>
        <b/>
        <sz val="11"/>
        <color rgb="FF003087"/>
        <rFont val="Arial"/>
        <family val="2"/>
      </rPr>
      <t xml:space="preserve"> (the output/ evidence that the deliverable is completed/the measure for success in year - ie by 31/3/25, add a note if this is part of a deliverable spans across financial years). </t>
    </r>
    <r>
      <rPr>
        <b/>
        <sz val="11"/>
        <color theme="0"/>
        <rFont val="Arial"/>
        <family val="2"/>
      </rPr>
      <t>To note if addressing health inequalities, or is innovation</t>
    </r>
  </si>
  <si>
    <r>
      <rPr>
        <b/>
        <sz val="11"/>
        <color theme="1"/>
        <rFont val="Arial"/>
        <family val="2"/>
      </rPr>
      <t>Responsibility - Named lead</t>
    </r>
    <r>
      <rPr>
        <b/>
        <sz val="11"/>
        <color theme="0"/>
        <rFont val="Arial"/>
        <family val="2"/>
      </rPr>
      <t xml:space="preserve"> </t>
    </r>
    <r>
      <rPr>
        <b/>
        <sz val="11"/>
        <color rgb="FF003087"/>
        <rFont val="Arial"/>
        <family val="2"/>
      </rPr>
      <t>i.e. a PWB member or other lead</t>
    </r>
  </si>
  <si>
    <t>Patient and Public Engagement and Involvement, Community Engagement and Experience of Care</t>
  </si>
  <si>
    <t>GM Cancer Pathway Board: Acute Oncology</t>
  </si>
  <si>
    <t>GM Cancer Pathway Board: Colorectal</t>
  </si>
  <si>
    <t>GM Cancer Pathway Board: Gynaecology</t>
  </si>
  <si>
    <t>GM Cancer Pathway Board: Hepato-pancreato-biliary</t>
  </si>
  <si>
    <t>GM Cancer Pathway Board: Urology</t>
  </si>
  <si>
    <t>Pathway Manager: Claire Goldrick</t>
  </si>
  <si>
    <t>NA</t>
  </si>
  <si>
    <t>Claire Goldrick</t>
  </si>
  <si>
    <t>GM Cancer Pathway Board: Oesophagogastric</t>
  </si>
  <si>
    <t>Greater Manchester Cancer Pathway Board Work Programme 2025.26</t>
  </si>
  <si>
    <t>GM Cancer Pathway Board: Haematology</t>
  </si>
  <si>
    <t>Early Diagnosis and Health Inequalities incl. timely presentation, primary care, local innovation and screening</t>
  </si>
  <si>
    <t>Faster Diagnosis, including BPTP, Operational Improvement, Treatment Variation - GIRFT/SACT/NATCAN/clinical audits</t>
  </si>
  <si>
    <t>Treatment and Care including: Personalised Care, PSFU, Psychosocial Support, Prehab &amp; Physical activity, Genomics,  LW&amp;BC</t>
  </si>
  <si>
    <t>Workforce and Education incl. ACCEND</t>
  </si>
  <si>
    <t>Clinical Lead: Suzanne Roberts</t>
  </si>
  <si>
    <t>Pathway Manager: Alex Riley</t>
  </si>
  <si>
    <t>N/A</t>
  </si>
  <si>
    <t>Review of form and passed to GM Cancer ED team for upload onto GM systems.</t>
  </si>
  <si>
    <t xml:space="preserve">1) To complete a six month audit of all patients diagnosed with Myeloma to understand the barriers to early presentation. 
2) Upon completion of analysis, agree any appropriate deliverables to support earlier presentation (i.e. primary care education/public awareness). </t>
  </si>
  <si>
    <t>Suzanne Roberts</t>
  </si>
  <si>
    <t xml:space="preserve">1) To write an options appraisal to support the development of the USS FNA Service within Haematology offering either additional training to radiographers or a nurse led service. 
2) To facilitate training of appropriate staff (whether that be additional radiographers or a nurse led service) to enhance USS FNA capacity. </t>
  </si>
  <si>
    <t>Alex Riley</t>
  </si>
  <si>
    <t xml:space="preserve">1) To design an MGUS follow up protocol for all GM providers. 
2) To support trusts in the implementation of the MGUS PSFU Protocol. </t>
  </si>
  <si>
    <t xml:space="preserve">To support the alliance PPIE recruitment programme. </t>
  </si>
  <si>
    <t xml:space="preserve">To continue to support the alliance PPIE recruitment programme utilising campaign materials where appropriate to support the development of a Haematology Small Community. </t>
  </si>
  <si>
    <t>Alex Riley
Naomi Roussak</t>
  </si>
  <si>
    <t xml:space="preserve">1) Delivery of the education event. 
2) Review of survey monkey following event to help guide future events. 
3) Completion of an evaluation report. </t>
  </si>
  <si>
    <t>Clinical Lead: Javed Sultan</t>
  </si>
  <si>
    <r>
      <rPr>
        <b/>
        <sz val="11"/>
        <rFont val="Arial"/>
        <family val="2"/>
      </rPr>
      <t xml:space="preserve">Suspected Cancer Referral Form - </t>
    </r>
    <r>
      <rPr>
        <sz val="11"/>
        <rFont val="Arial"/>
        <family val="2"/>
      </rPr>
      <t xml:space="preserve">Yearly review of form to ensure meets current best practice. </t>
    </r>
  </si>
  <si>
    <t xml:space="preserve">James Britton
Sophie Walker
</t>
  </si>
  <si>
    <r>
      <t xml:space="preserve">Barrett's Guidance </t>
    </r>
    <r>
      <rPr>
        <sz val="11"/>
        <color theme="1"/>
        <rFont val="Arial"/>
        <family val="2"/>
      </rPr>
      <t xml:space="preserve">- To develop a guidance document to support primary care and pharmacy education on Barrett's oesophagus,  supporting patients in primary care and the importance of PPI therapy. </t>
    </r>
  </si>
  <si>
    <t xml:space="preserve">1) Development of guidance document. 
2) Launch and education on guidance document at Primary Care Forum. 
</t>
  </si>
  <si>
    <r>
      <t xml:space="preserve">Dont Ignore The Burn - </t>
    </r>
    <r>
      <rPr>
        <sz val="11"/>
        <color theme="1"/>
        <rFont val="Arial"/>
        <family val="2"/>
      </rPr>
      <t>To continue to support the "always on" campaign for Don’t Ignore The Burn</t>
    </r>
    <r>
      <rPr>
        <b/>
        <sz val="11"/>
        <color theme="1"/>
        <rFont val="Arial"/>
        <family val="2"/>
      </rPr>
      <t>.</t>
    </r>
  </si>
  <si>
    <t>To review staging data and agree whether an additional targeted approach should be considered for localities in the lower percentages.</t>
  </si>
  <si>
    <t>Alex Riley
Sophie Walker</t>
  </si>
  <si>
    <r>
      <rPr>
        <b/>
        <sz val="11"/>
        <rFont val="Arial"/>
        <family val="2"/>
      </rPr>
      <t>Cytosponge in Primary Care</t>
    </r>
    <r>
      <rPr>
        <sz val="11"/>
        <rFont val="Arial"/>
        <family val="2"/>
      </rPr>
      <t xml:space="preserve"> - To pilot a Barrett's case finding project in at risk cohorts of patients using the sponge test by delivering a mobile outreach clinic for at risk cohort to be invited to undergo testing. </t>
    </r>
  </si>
  <si>
    <t>EIA Completed</t>
  </si>
  <si>
    <t xml:space="preserve">Delivery of mobile outreach clinics across Greater Manchester.
Local evaluation to review uptake of testing along with percentage of cases found. 
</t>
  </si>
  <si>
    <t>Priority 1</t>
  </si>
  <si>
    <r>
      <rPr>
        <b/>
        <sz val="11"/>
        <color theme="1"/>
        <rFont val="Arial"/>
        <family val="2"/>
      </rPr>
      <t>One Stop Clinic</t>
    </r>
    <r>
      <rPr>
        <sz val="11"/>
        <color theme="1"/>
        <rFont val="Arial"/>
        <family val="2"/>
      </rPr>
      <t xml:space="preserve"> - To continue the development of the one stop clinic pathway and support implementation of the one stop clinic at NCA for high risk patients to see a multidisciplinary team in one visit to support 62 day performance. </t>
    </r>
  </si>
  <si>
    <t>Alison Kaye
Javed Sultan</t>
  </si>
  <si>
    <r>
      <t xml:space="preserve">MDT Reform - </t>
    </r>
    <r>
      <rPr>
        <sz val="11"/>
        <rFont val="Arial"/>
        <family val="2"/>
      </rPr>
      <t xml:space="preserve">To streamline MDT processes across Greater Manchester. </t>
    </r>
  </si>
  <si>
    <t>Chris Grocock
Clare Jordan</t>
  </si>
  <si>
    <t>Priority 3</t>
  </si>
  <si>
    <r>
      <rPr>
        <b/>
        <sz val="11"/>
        <color theme="1"/>
        <rFont val="Arial"/>
        <family val="2"/>
      </rPr>
      <t xml:space="preserve">Treatment Variation - </t>
    </r>
    <r>
      <rPr>
        <sz val="11"/>
        <color theme="1"/>
        <rFont val="Arial"/>
        <family val="2"/>
      </rPr>
      <t xml:space="preserve"> To reduce the number of patients with OG cancer waiting more than 62 days from referral to curative treatment. </t>
    </r>
  </si>
  <si>
    <t xml:space="preserve">1) To review data broken down by treatment type, referral type and locality. 
2) Based on results of the data, to recommend sustainable solutions to improve 62 day performance in those areas highlighted as needing support. 
3) Where applicable to focus on areas of deprivation and inequalities. </t>
  </si>
  <si>
    <t>Javed Sultan</t>
  </si>
  <si>
    <r>
      <rPr>
        <b/>
        <sz val="11"/>
        <color rgb="FF000000"/>
        <rFont val="Arial"/>
        <family val="2"/>
      </rPr>
      <t xml:space="preserve">Radiotherapy Stricture Service - </t>
    </r>
    <r>
      <rPr>
        <sz val="11"/>
        <color rgb="FF000000"/>
        <rFont val="Arial"/>
        <family val="2"/>
      </rPr>
      <t xml:space="preserve">To support the development of the Radiotherapy Stricture Service in line with the Prevention of Future Deaths Order. </t>
    </r>
  </si>
  <si>
    <t xml:space="preserve">1) To audit the current service to feedback to the ICB on the pathway implementation from 24/25. 
2) To support the Christie in returning to support the hub and spoke model by developing standard protocols and governance structures. 
3) To review commissioning of the RT Stricture Service. </t>
  </si>
  <si>
    <t>James Britton</t>
  </si>
  <si>
    <r>
      <t xml:space="preserve">High Risk T1a/T1b Surveillance Protocol - </t>
    </r>
    <r>
      <rPr>
        <sz val="11"/>
        <color rgb="FF000000"/>
        <rFont val="Arial"/>
        <family val="2"/>
      </rPr>
      <t xml:space="preserve">To develop a GM standard protocol for the management of patients with High Risk T1a/T1b disease. </t>
    </r>
  </si>
  <si>
    <t>1) To develop a surveillance protocol suitable for patients across Greater Manchester in line with current research.  
2) To complete an audit of patients with High Risk T1a/T1b disease to understand the impact of a surveillance protocol on services. 
3) To support implementation of protocol across Greater Manchester</t>
  </si>
  <si>
    <r>
      <t xml:space="preserve">Treatment Summaries </t>
    </r>
    <r>
      <rPr>
        <sz val="11"/>
        <color theme="1"/>
        <rFont val="Arial"/>
        <family val="2"/>
      </rPr>
      <t xml:space="preserve">- To develop a Barrett's oesophagus treatment summary to support the communication and ongoing management of patients in primary care. </t>
    </r>
  </si>
  <si>
    <t xml:space="preserve">Development and launch of use of a Barrett's Oesophagus treatment summary. 
</t>
  </si>
  <si>
    <t>Priority 2</t>
  </si>
  <si>
    <r>
      <t xml:space="preserve">Barrett's Surveillance Database </t>
    </r>
    <r>
      <rPr>
        <sz val="11"/>
        <rFont val="Arial"/>
        <family val="2"/>
      </rPr>
      <t xml:space="preserve">- To source and implement a database to support the surveillance of Barrett's Oesophagus across Greater Manchester. </t>
    </r>
  </si>
  <si>
    <t>1) To source funding to develop infoflex design. 
2) To agree Surveillance Protocol. 
3) Implementation of use of Surveillance Database.</t>
  </si>
  <si>
    <r>
      <rPr>
        <b/>
        <sz val="11"/>
        <color theme="1"/>
        <rFont val="Arial"/>
        <family val="2"/>
      </rPr>
      <t xml:space="preserve">Small Communities - </t>
    </r>
    <r>
      <rPr>
        <sz val="11"/>
        <color theme="1"/>
        <rFont val="Arial"/>
        <family val="2"/>
      </rPr>
      <t xml:space="preserve">To increase the referral rate to the small community for oesophageal cancer patients. </t>
    </r>
  </si>
  <si>
    <t xml:space="preserve">1) To continue to reach out to local organisations to promote Greater Manchester Cancer Alliance and the OG Small Community. 
2) To consider extending the small community to include patients with Barrett's Oesophagus. </t>
  </si>
  <si>
    <r>
      <rPr>
        <b/>
        <sz val="11"/>
        <color theme="1"/>
        <rFont val="Arial"/>
        <family val="2"/>
      </rPr>
      <t xml:space="preserve">Barrett's Oesophagus </t>
    </r>
    <r>
      <rPr>
        <sz val="11"/>
        <color theme="1"/>
        <rFont val="Arial"/>
        <family val="2"/>
      </rPr>
      <t>- To review the Barrett's Oesophagus patient information leaflet and support the development of a patient animation explaining the disease.</t>
    </r>
  </si>
  <si>
    <t xml:space="preserve">1) To review Barrett's Oesophagus patient leaflet and update where necessary. 
2) To develop patient animation. </t>
  </si>
  <si>
    <t>James Britton
Alex Riley
Sophie Walker</t>
  </si>
  <si>
    <r>
      <t xml:space="preserve">Blocked Feeding Jej Management </t>
    </r>
    <r>
      <rPr>
        <sz val="11"/>
        <rFont val="Arial"/>
        <family val="2"/>
      </rPr>
      <t xml:space="preserve">- To support MMU in the development of a blocked feeding jej module. </t>
    </r>
  </si>
  <si>
    <t xml:space="preserve">To offer clinical review of module content. </t>
  </si>
  <si>
    <r>
      <t xml:space="preserve">Endoscopy Education Package - </t>
    </r>
    <r>
      <rPr>
        <sz val="11"/>
        <color theme="1"/>
        <rFont val="Arial"/>
        <family val="2"/>
      </rPr>
      <t xml:space="preserve">To develop an endoscopy education package to support the delivery of new endoscopy pathways including Dedicated Barrett's Surveillance Programmes, Gastric Polyp Management and Squamous Dysplasia Management. </t>
    </r>
  </si>
  <si>
    <t xml:space="preserve">Delivery of education event potentially including live endoscopy, webinars and e-learning modules. </t>
  </si>
  <si>
    <t>James Britton
Alex Riley
Tilly Hewitt</t>
  </si>
  <si>
    <t xml:space="preserve">Pathway Manager: Alex Riley </t>
  </si>
  <si>
    <t>Alex Riley
Craig Jones
Sophie Walker</t>
  </si>
  <si>
    <t>Yes</t>
  </si>
  <si>
    <t xml:space="preserve">1) Review of Brinnington Case Finding Pilot. 
2) Development of toolkit. </t>
  </si>
  <si>
    <t xml:space="preserve">1) Development of One Stop Clinic model. 
2) Implementation of pilot sector. </t>
  </si>
  <si>
    <t>James Dyer
Alex Riley</t>
  </si>
  <si>
    <t xml:space="preserve">Following implementation of LATP SQD across the South Sector, evaluation to be developed and consideration given to full role out across all sites in Greater Manchester. </t>
  </si>
  <si>
    <t xml:space="preserve">Millie Wadley
Paul Cleavland
</t>
  </si>
  <si>
    <t xml:space="preserve">Deliverables to be confirmed at workshop on 18th March. </t>
  </si>
  <si>
    <t>Sot Tolofari</t>
  </si>
  <si>
    <r>
      <t xml:space="preserve">TULA Audit - </t>
    </r>
    <r>
      <rPr>
        <sz val="11"/>
        <color theme="1"/>
        <rFont val="Arial"/>
        <family val="2"/>
      </rPr>
      <t xml:space="preserve">To conduct a GM wide TULA audit to ensure TULA is being used to its maximum potential and reduce variation of access across GM. </t>
    </r>
  </si>
  <si>
    <t xml:space="preserve">1) To undertake an audit of the use of TULA across GM. 
2) To ensure equity of access to TULA across all GM sites. </t>
  </si>
  <si>
    <t xml:space="preserve">1) To map out RCC Pathway's across GM. 
2) To develop a GM standard RCC pathway. 
3) To provide education on the pathway and the need for timely referrals for adjuvant therapy. 
4) To launch the pathway at the education event in June 2025. </t>
  </si>
  <si>
    <t>Alex Riley
Sot Tolofari
Tom Waddell</t>
  </si>
  <si>
    <t xml:space="preserve">1) To understand the current practise across all providers for haematuria clinics. 
2) To support trusts in delivery of one stop haematuria clinics. </t>
  </si>
  <si>
    <t>Alex Riley
Sot Tolofari</t>
  </si>
  <si>
    <t xml:space="preserve">Following successful pilot implementation at NCA to role out Renal PSFU Protocol across all GM Sites. </t>
  </si>
  <si>
    <t>Sot Tolofari
Andrea Webber</t>
  </si>
  <si>
    <t>1) To expand the pilot of the use of the remote PSA sampling kits across Greater Manchester. 
2) To develop a business case to support BAU.</t>
  </si>
  <si>
    <t xml:space="preserve">1) To continue to reach out to local organisations to promote the Greater Manchester Cancer Alliance and the Urology Small Community. </t>
  </si>
  <si>
    <r>
      <t xml:space="preserve">Urology Education Event - </t>
    </r>
    <r>
      <rPr>
        <sz val="11"/>
        <color theme="1"/>
        <rFont val="Arial"/>
        <family val="2"/>
      </rPr>
      <t>To host an education event to discuss the future of Urological cancer pathways across Greater Manchester</t>
    </r>
  </si>
  <si>
    <t xml:space="preserve">1) Delivery of the education event.
2) Review of survey monkey following event to help guide future events. 
3) Completion of an evaluation report. </t>
  </si>
  <si>
    <t>Alex Riley
Tilly Hewitt
Harry Rudman</t>
  </si>
  <si>
    <t xml:space="preserve">1) Review of webinar content. 
2) Updated webinar if required. </t>
  </si>
  <si>
    <t>Tom Waddell</t>
  </si>
  <si>
    <t xml:space="preserve">Nadia Ali Ross  Louise Farnworth </t>
  </si>
  <si>
    <t>Nadia Ali Ross</t>
  </si>
  <si>
    <t xml:space="preserve">Continue to engage and support the screening and immunisation team </t>
  </si>
  <si>
    <t xml:space="preserve">Continue to attend programme meetings, GM Cancer Alliance and screening team meetings regularly to share priorities, best practice and share information on current work programmes to address workforce and capacity issues jointly </t>
  </si>
  <si>
    <t>Helena O'Flynn</t>
  </si>
  <si>
    <t>Nadia Ali Ross            Clare Jordan</t>
  </si>
  <si>
    <t>2) Publication of the diagnostic bundle</t>
  </si>
  <si>
    <t xml:space="preserve">Nadia Ali Ross       </t>
  </si>
  <si>
    <r>
      <rPr>
        <b/>
        <sz val="12"/>
        <rFont val="Arial"/>
        <family val="2"/>
      </rPr>
      <t>Roll out of ovarian one stop clinic</t>
    </r>
    <r>
      <rPr>
        <sz val="12"/>
        <rFont val="Arial"/>
        <family val="2"/>
      </rPr>
      <t>-Following successful pilot, roll out across GM</t>
    </r>
  </si>
  <si>
    <t>Rebecca Finlay     Louise Farnworth</t>
  </si>
  <si>
    <t>Rebecca Finlay</t>
  </si>
  <si>
    <r>
      <rPr>
        <b/>
        <sz val="12"/>
        <color theme="1"/>
        <rFont val="Arial"/>
        <family val="2"/>
      </rPr>
      <t>Feasibility assessment of a longitudinal study</t>
    </r>
    <r>
      <rPr>
        <sz val="12"/>
        <color theme="1"/>
        <rFont val="Arial"/>
        <family val="2"/>
      </rPr>
      <t xml:space="preserve"> on the use of a progestogen intrauterine coil for endometrial protection in obese women, within the context of contraception and HRT, with potential integration into the Women’s Hub model</t>
    </r>
  </si>
  <si>
    <t xml:space="preserve">Delivery of the education event.
Review of survey monkey following event to help guide future events. </t>
  </si>
  <si>
    <t xml:space="preserve">Development of a Vulva atlas </t>
  </si>
  <si>
    <t>Cath Holland</t>
  </si>
  <si>
    <t>Software identified and developed to hold daily MDTs.</t>
  </si>
  <si>
    <t xml:space="preserve">Options paper to be developed for Phase 2 of the 5 year Acute Oncology Strategy </t>
  </si>
  <si>
    <t>Standardised service Specification developed</t>
  </si>
  <si>
    <t xml:space="preserve">Comprehensive access to cancer intelligence to understand inequalities </t>
  </si>
  <si>
    <t>Ensure that service users are included in all areas of AO Work programme and pathway board</t>
  </si>
  <si>
    <t>Recruitment of 2nd patient carer rep for the PWB</t>
  </si>
  <si>
    <t>Develop resources and engage with  primary care on cancer emergencies and how to recognise acute side effects of treatment</t>
  </si>
  <si>
    <t xml:space="preserve">2.Presentation to be recorded and uploaded to Gateway C with a fast facts and infographic to be developed      </t>
  </si>
  <si>
    <t>3. Ensure there is GP representation on the pathway board</t>
  </si>
  <si>
    <t>Pathway Manager: Louise Farnworth</t>
  </si>
  <si>
    <t xml:space="preserve">Yes  </t>
  </si>
  <si>
    <t xml:space="preserve">Delivery of public awareness campaign. 
Comms hits. 
User feedback. 
To audit referrals 12 months post campaign launch. </t>
  </si>
  <si>
    <r>
      <rPr>
        <b/>
        <sz val="12"/>
        <rFont val="Arial"/>
        <family val="2"/>
      </rPr>
      <t xml:space="preserve">Suspected Cancer Referral Form - </t>
    </r>
    <r>
      <rPr>
        <sz val="12"/>
        <rFont val="Arial"/>
        <family val="2"/>
      </rPr>
      <t xml:space="preserve">Yearly review of form to ensure meets current best practice. </t>
    </r>
  </si>
  <si>
    <r>
      <t xml:space="preserve">Pancreatic Case Finding - </t>
    </r>
    <r>
      <rPr>
        <sz val="12"/>
        <color theme="1"/>
        <rFont val="Arial"/>
        <family val="2"/>
      </rPr>
      <t>Patients at high risk of developing pancreatic cancer - new onset diabetes, unexplained weight loss, aged &gt;60 years</t>
    </r>
  </si>
  <si>
    <t>Identify patients at risk of pancreatic cancer for diagnostic investigation.</t>
  </si>
  <si>
    <r>
      <rPr>
        <b/>
        <sz val="12"/>
        <color theme="1"/>
        <rFont val="Arial"/>
        <family val="2"/>
      </rPr>
      <t>Supporting the EUROPAC study</t>
    </r>
    <r>
      <rPr>
        <sz val="12"/>
        <color theme="1"/>
        <rFont val="Arial"/>
        <family val="2"/>
      </rPr>
      <t xml:space="preserve"> and implementation of high-risk surveillance for hereditary Pancreatic cancer to meet NG85 NICE guidance.</t>
    </r>
  </si>
  <si>
    <t xml:space="preserve">Coordinate with EUROPAC navigators to refer 500 patients (nationally) at high risk of hereditary pancreatic cancer into the EUROPAC surveillance programme. Q1 only. </t>
  </si>
  <si>
    <r>
      <t>Liver Surveillance -</t>
    </r>
    <r>
      <rPr>
        <sz val="12"/>
        <color theme="1"/>
        <rFont val="Arial"/>
        <family val="2"/>
      </rPr>
      <t xml:space="preserve"> support Liver Services to invite &gt;80% of patients with cirrhosis/advanced fibrosis to 6-monthly ultrasound surveillance and support &gt;60% of those invited to attend. Develop a plan to transition the commissioning of liver surveillance services to ICB.</t>
    </r>
  </si>
  <si>
    <t xml:space="preserve"> Data reporting from all Trusts by end of Q1. Design digital recall system in Q2. Implement digital solution where they don’t already exist Q3. 
Work with Trusts to develop business case for ICB for 2026/27. </t>
  </si>
  <si>
    <r>
      <rPr>
        <b/>
        <sz val="12"/>
        <color theme="1"/>
        <rFont val="Arial"/>
        <family val="2"/>
      </rPr>
      <t xml:space="preserve">Treatment Variation - </t>
    </r>
    <r>
      <rPr>
        <sz val="12"/>
        <color theme="1"/>
        <rFont val="Arial"/>
        <family val="2"/>
      </rPr>
      <t xml:space="preserve"> To reduce the number of patients with HPB cancers waiting more than 62 days from referral to curative treatment. </t>
    </r>
  </si>
  <si>
    <t>Development and implementation of single queue diagnostics for ERCP across Greater Manchester.</t>
  </si>
  <si>
    <t>?priority 2</t>
  </si>
  <si>
    <t xml:space="preserve">1. Review current compliance to BPTP through developing key milestone data reflecting the patient pathway in a dashboard.                                                                                               </t>
  </si>
  <si>
    <t>2. Following the updated  HPB best practice timed pathway with additional information  on hepatocellular carcinoma and cholangiocarcinoma following further information from AMMF, Review current pathways and processes to identify opportunities to improve FDS.</t>
  </si>
  <si>
    <t>GM regional HPB Cancer guidelines.</t>
  </si>
  <si>
    <t>Review and update regional guidelines for management of HPB Cancers.</t>
  </si>
  <si>
    <t>Genomics/ Germline testing</t>
  </si>
  <si>
    <t xml:space="preserve">Develop mainstreaming Germline testing pathway for pancreatic cancers to reduce wait for outcome of genetic cancer. </t>
  </si>
  <si>
    <t>Expansion of small community to provide a more inclusive and diverse Public and Patient Voice.</t>
  </si>
  <si>
    <t xml:space="preserve">Small community membership expanded. Tenure process in place. </t>
  </si>
  <si>
    <t>Identify patient carer rep for PWB</t>
  </si>
  <si>
    <r>
      <t xml:space="preserve">HPB-Education Event - </t>
    </r>
    <r>
      <rPr>
        <sz val="12"/>
        <color theme="1"/>
        <rFont val="Arial"/>
        <family val="2"/>
      </rPr>
      <t xml:space="preserve">To host an education event </t>
    </r>
  </si>
  <si>
    <t>Continue to promote the HPB ACCEND framework with CNS Forum and Pathway Board.</t>
  </si>
  <si>
    <t>ACCEND framework promoted with CNS Forum and Pathway Board.</t>
  </si>
  <si>
    <t>HPB CNS Forum.</t>
  </si>
  <si>
    <t xml:space="preserve">1.Facilitate quarterly meetings for CNS forum to include education element and peer support.                                                                                                                                      </t>
  </si>
  <si>
    <t>2. Work with the academy to build and promote e-portfolio for HPB.</t>
  </si>
  <si>
    <r>
      <t xml:space="preserve">Primary Care Webpage - </t>
    </r>
    <r>
      <rPr>
        <sz val="12"/>
        <color theme="1"/>
        <rFont val="Arial"/>
        <family val="2"/>
      </rPr>
      <t xml:space="preserve">To develop a webpage within the GM Cancer website under HPB PWB specifically for primary care workstreams. To provide easy access to all documents and educational offerings to primary care in one location. </t>
    </r>
  </si>
  <si>
    <t xml:space="preserve">Webpage go live. </t>
  </si>
  <si>
    <t>Last updated: 08/04/2025</t>
  </si>
  <si>
    <t>Clinical Lead: Louise Brown</t>
  </si>
  <si>
    <t>Pathway Manager: Jane Cronin</t>
  </si>
  <si>
    <t>(1) Review Primary Care Toolkit with links to existing resources available to primary care and share via PCN Newsletter to inform and educate primary care health professionals in early diagnosis of lung cancer.</t>
  </si>
  <si>
    <t>Jane Cronin / Niki Jones</t>
  </si>
  <si>
    <t xml:space="preserve">(2) Develop a dedicated page on GM Cancer Alliance Lung Pathway Board webpage to host Primary Care Resources. </t>
  </si>
  <si>
    <t>(3) Present at a Primary Care Cancer Leads meeting to provide education on the signs and symptoms of lung cancer and increase awareness and referrals of suspected lung cancers across GM.</t>
  </si>
  <si>
    <t>(4) Deliver a primary care education event to increase confidence in primary care in spotting the signs and symptoms of lung cancer in smokers and never smokers, incorporating updates on symptomatic lung programme of work.</t>
  </si>
  <si>
    <t>Louise Brown / Jane Cronin / Rehan Naseer / Michael Armstrong / Cancer Academy</t>
  </si>
  <si>
    <r>
      <rPr>
        <b/>
        <sz val="11"/>
        <rFont val="Arial"/>
        <family val="2"/>
      </rPr>
      <t>Planning Guidance</t>
    </r>
    <r>
      <rPr>
        <sz val="11"/>
        <rFont val="Arial"/>
        <family val="2"/>
      </rPr>
      <t xml:space="preserve">
</t>
    </r>
    <r>
      <rPr>
        <b/>
        <sz val="11"/>
        <rFont val="Arial"/>
        <family val="2"/>
      </rPr>
      <t>Timely presentations</t>
    </r>
  </si>
  <si>
    <t>Clinical input to be provided by the Pathway Board, as required, to continue with and expand upon the business as usual, public and patient facing communications around signs and symptoms of lung cancer</t>
  </si>
  <si>
    <t>Rehan Naseer / Michael Armstrong / Louise Brown / Jane Cronin</t>
  </si>
  <si>
    <r>
      <rPr>
        <b/>
        <sz val="11"/>
        <rFont val="Arial"/>
        <family val="2"/>
      </rPr>
      <t>Planning Guidance
Primary Care</t>
    </r>
    <r>
      <rPr>
        <sz val="11"/>
        <rFont val="Arial"/>
        <family val="2"/>
      </rPr>
      <t xml:space="preserve">
</t>
    </r>
  </si>
  <si>
    <t xml:space="preserve">(1) Improving uptake of automated safety netting systems for patients offered first line cancer tests
</t>
  </si>
  <si>
    <t xml:space="preserve">Scope the use of primary care dashboards, to target  appropriate interventions to increase referrals of Primary Care requested Chest X-Rays. </t>
  </si>
  <si>
    <r>
      <t>Planning Guidance 
Local Innovation</t>
    </r>
    <r>
      <rPr>
        <sz val="11"/>
        <rFont val="Arial"/>
        <family val="2"/>
      </rPr>
      <t xml:space="preserve">
</t>
    </r>
  </si>
  <si>
    <t>Identify, fund, support, and share learnings from real world implementation and evaluation of new locally developed innovations, or promising innovations from other localities</t>
  </si>
  <si>
    <t>(1) Support with the wider roll out of lung symptom concern digital symptom validation and patient activation tool (Lung Aware v2) across GM, to include 3 additional languages, with regular updates to be presented to Pathway Board and support at Lung Early Diagnosis Working Group.</t>
  </si>
  <si>
    <t xml:space="preserve">(2) Pathway Board to support the development of a toolkit to enable expansion of the Self-referral Chest X-Ray (SRCXR) pilot.  Toolkit to be presented to and agreed by the pathway board with support provided to rollout in 4 additional localities in GM (Salford, Manchester, Oldham, Trafford).
</t>
  </si>
  <si>
    <t>Jane Cronin</t>
  </si>
  <si>
    <t>(1) Working with the Cancer Voices Programme, develop succession plan for Patient / carer representatives for the pathway board to ensure that patient / carer views are represented in the work of the board.</t>
  </si>
  <si>
    <t>(2) Working with the Cancer Voices Programme, develop an action plan to grow the Lung Small Community to ensure that patient / carer views are represented in the work of the board.</t>
  </si>
  <si>
    <t>(3) Support the Lung Small Community by attendance, as subject matter expert, by Pathway Manager or Clinical (min 1 per year).</t>
  </si>
  <si>
    <t>Pathway Board research lead to update members of the board on all current research trials that are open to patients in Greater Manchester.</t>
  </si>
  <si>
    <t>Support the pilot of a new workforce model for a genomic co-ordinator at NCA - Salford.  Evaluation of pilot to be presented at the Lung Pathology Group.</t>
  </si>
  <si>
    <t xml:space="preserve">               </t>
  </si>
  <si>
    <t>The ACCEND Programme can help with upskilling, recruitment and retention, but requires local implementation supported by experienced nursing and Allied Health Professionals (AHP) workforce leaders in Alliances</t>
  </si>
  <si>
    <t>Clinical Lead: Stephanie Ogden</t>
  </si>
  <si>
    <t>Deliver a "Sun Awareness Week" Campaign (12th May to 18th May 2025)</t>
  </si>
  <si>
    <t>Working with GM Cancer Communications Programme, provide key messaging to target population to deliver a Sun Awareness Week utilising "Sun Smart" Resources to be shared across the system.</t>
  </si>
  <si>
    <t>Raise public awareness of signs &amp; symptoms of skin cancer including sun safety and skin cancer prevention</t>
  </si>
  <si>
    <t>Working with GM Cancer Comms Team, pilot a "grass roots sports" prevention and awareness of signs and symptoms campaign by providing bespoke social media packs to grass root sports clubs across Greater Manchester.</t>
  </si>
  <si>
    <t>Building on the work done in 2023/24 - Case Study to be shared with 0-19 Commissioners &amp; Early Years Commissioners to increase the uptake of the sun safe accreditation in early years and key stage I &amp; II in Greater Manchester.</t>
  </si>
  <si>
    <t>Form to be clinically reviewed and ratified by the pathway board by 12/25 taking into account the Dermatology Single Point of Access skin cancer referral template.</t>
  </si>
  <si>
    <t>(1) Working with the GM Dermatology Programme to improve the quality of Suspected Cancer Referrals in primary care by providing clinical input and review feedback to support adaptation and continued improvement of the interactive referral template.</t>
  </si>
  <si>
    <t>(2) Scope what data is available to understand where highest referring PCN's / GP Practices are and compare against conversion rates / referral quality.</t>
  </si>
  <si>
    <t>(3) Skin Clinical Lead to present at a Primary Care Network Cancer Lead Meeting on benign and non-benign skin leasions to embed existing primary care education.</t>
  </si>
  <si>
    <t>Overcoming seasonality to support more consistent performance across the year, including a continued focus on skin performance in providers where FDS skin performance was below 75% within individual providers in 2024/25 (from April to September 2024)</t>
  </si>
  <si>
    <t xml:space="preserve">(2) Working with the GM Comms Team, develop a communications strategy for a winter "signs &amp; symptoms" public comms campaign, using data to target high risk groups.  Comms campaign evaluation to be presented at pathway board. </t>
  </si>
  <si>
    <t>Working alongside the GM Dermatology Programme, provide clinical input and pathway board oversight to cancer activity, including implementation of Dermatology Model of care which includes; review of single point of access / dynamic referral template in primary care and roll out of community dermatology.</t>
  </si>
  <si>
    <t>For each priority pathway, we will establish (or continue) a Cancer Alliance-led Pathway Implementation Group to track progress and support best practice.</t>
  </si>
  <si>
    <t>Complete the rollout of teledermatology to over 50% of USC referrals in all applicable services. Optimise teledermatology pathways to achieve benefits realisation and ensure services have BAU funding mechanisms in place by Q2</t>
  </si>
  <si>
    <t xml:space="preserve">(1) Clinical input and system wide support to be provided by the pathway board in the mobilisation of the teledermatology pilots in Greater Manchester. </t>
  </si>
  <si>
    <t>(2) Significant updates on the teledermatology pilots to be presented to the pathway board to provide shared learning and clinical input.  Teledermatology highlight report to be a standing agenda item at the pathway board.</t>
  </si>
  <si>
    <t>Expand opportunities for one-stop surgery on the skin pathway to improve dermatologist capacity</t>
  </si>
  <si>
    <t xml:space="preserve">Working with the MDT Project Manager, provide clinical input and pathway board oversight into review of order of SSMDT list, grouping patients i.e. melanoma, SCC etc. Hold an MDT Workshop and develop and implement SOC pathways. </t>
  </si>
  <si>
    <r>
      <t xml:space="preserve">Genomics: </t>
    </r>
    <r>
      <rPr>
        <sz val="11"/>
        <color theme="1"/>
        <rFont val="Arial"/>
        <family val="2"/>
      </rPr>
      <t xml:space="preserve">Engage with Personalised Care team to deliver the GM Genomics Project. </t>
    </r>
  </si>
  <si>
    <t>Personalised Care</t>
  </si>
  <si>
    <t>(2) Working with the Cancer Voices Programme, develop an action plan to grow the Skin Small Community to ensure that patient / carer views are represented in the work of the board.</t>
  </si>
  <si>
    <t>(3) Support the Skin Small Community by attendance, as subject matter expert, by Pathway Manager or Clinical Lead (min 1 per year).</t>
  </si>
  <si>
    <t>Pathway Board Research Lead to update members of the board on all current research trials that are open to patients and how to access them in Greater Manchester by standing agenda item at Pathway Board.</t>
  </si>
  <si>
    <t>Deliver an education &amp; engagement event to promote excellent Skin practice across GM &amp; promote the work of the Skin Pathway Board</t>
  </si>
  <si>
    <t>(1) Scoping to be undertaken to understand what education is required in Skin Cancer Services in Secondary Care with a task &amp; finish group to create the agenda based on feedback from previous event held in 2024 &amp; scoping exercise.</t>
  </si>
  <si>
    <t>(2) Education &amp; engagement event to be delivered and evaluation to be undertaken and shared with the pathway board.</t>
  </si>
  <si>
    <t>Planning Guidance</t>
  </si>
  <si>
    <t>Support the implementation of ACCEND &amp; E-Porfolio through the Skin Nursing and AHP Forum.  Workshop to be held with feedback on implementation and any barriers.  ACCEND / E-Portfolio to become a standing agenda item for the forum.</t>
  </si>
  <si>
    <t>Claire Goldrick/
Claire Clarkson</t>
  </si>
  <si>
    <t>Continue to promote the breast ACCEND framework with Nursing and AHP Forum and Pathway Board.</t>
  </si>
  <si>
    <t>Improve relationship with operational colleagues across Greater Manchester supporting breast cancer services</t>
  </si>
  <si>
    <t>Claire Liu/
Claire Goldrick</t>
  </si>
  <si>
    <t>Host quarterly meetings for all Nursing and AHP colleagues in GM
- Gather feedback from forum to improve and sustain Forum</t>
  </si>
  <si>
    <t>Clare Garnsey/
Claire Goldrick</t>
  </si>
  <si>
    <t>1. Develop a roles and responsibilities framework for breast Advanced Practice</t>
  </si>
  <si>
    <t>2. Complete evaluation, including operational feedback, job satisfaction through data collection and surveys</t>
  </si>
  <si>
    <t xml:space="preserve">Provide any necessary clinical oversight and share learning through pathway board. Support wider engagement and communications through cancer alliance and supporting sustainability of community connections built during project </t>
  </si>
  <si>
    <t>Supporting the GM Cancer Alliance CARE project to improve access to clinical trials</t>
  </si>
  <si>
    <t>Anne Armstrong/
Clare Garnsey/
Claire Goldrick</t>
  </si>
  <si>
    <t>Engage with research strategy to improve equity of access to clinical trials for patients diagnosed with breast cancer</t>
  </si>
  <si>
    <t xml:space="preserve"> Naomi Roussak / Rebecca Finley</t>
  </si>
  <si>
    <t xml:space="preserve">PPIE team to lead expansion of breast small community </t>
  </si>
  <si>
    <t>Ensure each project has appropriate PPIE representation and expand small community to provide a more inclusive and diverse Public and Patient Voice</t>
  </si>
  <si>
    <t>Develop patient information leaflet for PSFU</t>
  </si>
  <si>
    <t>Claire Liu/
Claire Goldrick/
Andrea Webber</t>
  </si>
  <si>
    <t>Develop and agree parameters of qualitative review of PSFU for breast cancer thought Nursing and AHP Forum</t>
  </si>
  <si>
    <t>Collate feedback from Nursing and AHP teams and patients on implementation of PSFU</t>
  </si>
  <si>
    <t>Share quarterly reports with Trust leads and Nursing and AHP Forum</t>
  </si>
  <si>
    <t>Share pathway specific Personalised Care performance data report with PWB - HNA, PCSP and EOTS - by Trust</t>
  </si>
  <si>
    <t>Treatment and Care including: Personalised Care, PSFU, Psychosocial Support, Prehab &amp; Physical activity, Genomics,  LWBC</t>
  </si>
  <si>
    <t>Clare Garnsey/ 
Claire Goldrick</t>
  </si>
  <si>
    <t>Review and update Paediatric guidelines</t>
  </si>
  <si>
    <t xml:space="preserve">Ensure guidance for Paediatric referrals is up to date and available across GM. </t>
  </si>
  <si>
    <t xml:space="preserve">9. Support delivery of PABC project </t>
  </si>
  <si>
    <t>8. Support development of specific drug clinics e.g. HER2</t>
  </si>
  <si>
    <t>3. Participate in national pan-alliance breast oncology working group to address system fragility</t>
  </si>
  <si>
    <t>Anne Armstrong/
Claire Goldrick</t>
  </si>
  <si>
    <t>1. Define and agree AO pathways for MBC patients;
- New diagnosis at ED
- Patient known with new issue
- Patient not known but with history of BC</t>
  </si>
  <si>
    <t>3. Continue regular communication with Primary Care and Locality Manager colleagues on implementation of mastalgia pathway, education and materials through PCN and other engagement events</t>
  </si>
  <si>
    <t>2. Disseminate mastalgia evaluation</t>
  </si>
  <si>
    <t>Claire Garnsey/
Claire Robinson/
Claire Goldrick</t>
  </si>
  <si>
    <t xml:space="preserve">1. Continue to support Trusts in Greater Manchester to utilise ASPIRE database to gather further evidence to support mastalgia pathway evaluation. 
Pull ASPIRE data to assess the pathway and determine safety of omitting mammograms in over 40s </t>
  </si>
  <si>
    <t>Faster Diagnosis, including BPTP, Operational Improvement, Treatment Variation - GIRFT/SACT/ clinical audits</t>
  </si>
  <si>
    <t xml:space="preserve">Continue to engage and support the breast screening team </t>
  </si>
  <si>
    <t>Anne Armstrong/ Claire Goldrick</t>
  </si>
  <si>
    <t xml:space="preserve">6. Develop, ratify and share Endocrine Therapy extension guidelines for patients with a breast cancer diagnosis </t>
  </si>
  <si>
    <t xml:space="preserve">5. Utilise Gilead and PC Innovation funding to lead design of support materials for patients on exercise and lifestyle changes that can support symptom management. </t>
  </si>
  <si>
    <t xml:space="preserve">4. Develop leaflet re HRT for women at high risk of developing breast cancer </t>
  </si>
  <si>
    <t>3. Continue to support Personalised Care innovation funded project to deliver clinic to support patients on Endocrine Therapy:
- Provide clinical leadership and project management oversight and support
- Support development of standardised documentation
- Participate in project Task and Finish Group meetings
- Continue to disseminate and promote Primary and Secondary Care educational materials  
- Support sustainability of project linking to wider Model of Care</t>
  </si>
  <si>
    <t>2. Continue to support Family History teams and GPs with Extended Role to embed toolkit and monitor utility:
- Quarterly meetings to discuss implementation
- Provide education where necessary</t>
  </si>
  <si>
    <t>Veronica Rafferty/ Claire Goldrick</t>
  </si>
  <si>
    <t xml:space="preserve">Design and produce leaflet that can be shared with women who go through triple assessment without a cancer diagnosis. </t>
  </si>
  <si>
    <t>Form reviewed and approved by Pathway Board and shared with Early Diagnosis team to be uploaded to Primary Care systems</t>
  </si>
  <si>
    <t>Suspected Cancer Referral Form: Annual review of referral form to ensure all relevant clinical information captured</t>
  </si>
  <si>
    <t xml:space="preserve">Ratify content for continence module and develop any further education or documentation necessary to upskill workforce. </t>
  </si>
  <si>
    <t xml:space="preserve">PPIE team to lead development of Neuro-oncology small community. </t>
  </si>
  <si>
    <t>Discuss provision with Personalised Care team to understand if prehabilitation can be offered to Neuro-oncology patients.</t>
  </si>
  <si>
    <t>Claire Goldrick/ Caitlin Hudson</t>
  </si>
  <si>
    <t xml:space="preserve">Form reviewed and approved by Pathway Board and shared with Early Diagnosis team to be uploaded to Primary Care systems. </t>
  </si>
  <si>
    <t>Clinical Leads: Dr Roger Prudham &amp; Mr Chelliah Selvasekar</t>
  </si>
  <si>
    <t>Continue to work with key partners to support public messaging and engagement to ultimately increase public awareness of cancer symptoms and encourage timely presentation (including screening).</t>
  </si>
  <si>
    <t xml:space="preserve">Engagement in Bowel Cancer Awareness month (April 2024). Resources shared across Trusts via Pathway Board. Engagement in symptom awareness communications all year round. </t>
  </si>
  <si>
    <r>
      <rPr>
        <b/>
        <u/>
        <sz val="12"/>
        <rFont val="Arial"/>
        <family val="2"/>
      </rPr>
      <t>PRIORITY 1:</t>
    </r>
    <r>
      <rPr>
        <b/>
        <sz val="12"/>
        <rFont val="Arial"/>
        <family val="2"/>
      </rPr>
      <t xml:space="preserve"> Clinically support the ongoing implementation of FIT, driving innovations in this to increase FIT uptake and compliance. </t>
    </r>
    <r>
      <rPr>
        <b/>
        <i/>
        <sz val="12"/>
        <rFont val="Arial"/>
        <family val="2"/>
      </rPr>
      <t>Examples outlined below of specific deliverables that the Pathway Board will lead to support this statement.</t>
    </r>
  </si>
  <si>
    <t xml:space="preserve">Engagement with relevant groups to support all FIT related initiatives requiring Pathway Board input. Pathway Board updates provided via PWB ED Reps (MA/AA/AJ). </t>
  </si>
  <si>
    <t>SUB-PRIORITY: Clinically lead on the FIT 'Direct to Test' concept.</t>
  </si>
  <si>
    <t>Innovative concept scoped and shared with relevant stakeholders as appropriate for further progression/testing.</t>
  </si>
  <si>
    <t>SUB-PRIORITY: Pursue innovative proposals e.g. This Van Can 2.0 / FIT vending machine / asymptomatic FIT mailshots to target groups.</t>
  </si>
  <si>
    <t>Innovative concepts from 23/24 reviewed and shared with relevant stakeholders as appropriate for further progression/testing. Findings of This Van Can 1.0 reviewed and discussed at Pathway Board to inform This Van Can 2.0</t>
  </si>
  <si>
    <t xml:space="preserve">SUB-PRIORITY: Support recruitment of Pharmacy Fellow and provide clinical supervision to successful candidate with a view to defining and mobilising FIT &amp; pharmacy initiative/project. This is working in collaboration with WF &amp; ED Team and other colleagues. Funded by GM Training Hub. 
</t>
  </si>
  <si>
    <t xml:space="preserve">Pharmacy fellow recruited. Pharmacy project defined. </t>
  </si>
  <si>
    <t>Funding secured from GM Training Hub 2024/25</t>
  </si>
  <si>
    <t>Review GM secondary care 'no FIT attached' pathway.</t>
  </si>
  <si>
    <t xml:space="preserve">GM secondary care 'no FIT attached' pathway reviewed by appropriate stakeholders (inc. PWB) and shared for ongoing adoption. </t>
  </si>
  <si>
    <t>Rachel Mitchell</t>
  </si>
  <si>
    <t>Annual review of suspected lower GI referral form with reminder to Pathway Board re: the importance of feeding back evidence of practices failing to comply with the agreed GM referral form.</t>
  </si>
  <si>
    <t>Referral form reviewed and endorsed by PWB and shared with ED Team ready for system upload by December 2025.</t>
  </si>
  <si>
    <t xml:space="preserve">Evidence around menstruation and FIT reviewed with consideration as to whether we need to develop GM guidance around completing the FIT test. </t>
  </si>
  <si>
    <t>Evidence based reviewed and presented to Pathway Board to inform a GM approach.</t>
  </si>
  <si>
    <t>Sarah Taylor / Roger Prudham</t>
  </si>
  <si>
    <t>Engage with SQD Project, providing clinical input to scope out how single queue may potentially assist with the diagnostic waits in particular TAMIS / TEMS / ESD and EMR.</t>
  </si>
  <si>
    <t xml:space="preserve">Engagement with the project, providing clinical/secondary care guidance and subject-matter expertise as appropriate. Progress updates to be provided at Pathway Boards. </t>
  </si>
  <si>
    <t xml:space="preserve">Jenna Lane / Roger Prudham </t>
  </si>
  <si>
    <r>
      <rPr>
        <b/>
        <u/>
        <sz val="12"/>
        <rFont val="Arial"/>
        <family val="2"/>
      </rPr>
      <t>PRIORITY 2</t>
    </r>
    <r>
      <rPr>
        <b/>
        <sz val="12"/>
        <rFont val="Arial"/>
        <family val="2"/>
      </rPr>
      <t xml:space="preserve"> (a) Continue to design model for regional MDT for colorectal cancer patients with oligometastatic disease affecting the liver, lung, and peritoneum, (b) Strengthen case for change for this new MDT (c) Gain system support to progress to testing proof of concept and identify funding stream (d) Test delivery of this MDT via 6 month project. </t>
    </r>
  </si>
  <si>
    <t xml:space="preserve">Model designed and clinically agreed. Case for change drafted outlining benefits of MDT. System support attained and funding source identified. 6 month project to test proof of concept underway. </t>
  </si>
  <si>
    <t>Funding required (c.£150k to test proof of concept) - plan to engage pharma industry.</t>
  </si>
  <si>
    <t>Paper with guidance drafted to include the evidence in relation to diverticulitis (the management of diverticulitis and risk of cancer). Paper/position statement to be presented to Colorectal PWB.</t>
  </si>
  <si>
    <t xml:space="preserve">Paper presented to Pathway Board and endorsed.  </t>
  </si>
  <si>
    <t xml:space="preserve">Roger Prudham </t>
  </si>
  <si>
    <t>Post-appendicitis imaging guidance drafted and presented to Colorectal PWB.</t>
  </si>
  <si>
    <r>
      <rPr>
        <b/>
        <u/>
        <sz val="12"/>
        <color theme="1"/>
        <rFont val="Arial"/>
        <family val="2"/>
      </rPr>
      <t>PRIORITY 3</t>
    </r>
    <r>
      <rPr>
        <b/>
        <sz val="12"/>
        <color theme="1"/>
        <rFont val="Arial"/>
        <family val="2"/>
      </rPr>
      <t>: Development of standardised GM Rectal MRI Radiology Reporting Template.</t>
    </r>
  </si>
  <si>
    <t xml:space="preserve">Template developed and ratified by appropriate stakeholders (Pathway Board, Imaging Network, GM Pathology Network, GM Diagnostics Network). </t>
  </si>
  <si>
    <t xml:space="preserve">Claire Arthur </t>
  </si>
  <si>
    <t xml:space="preserve">Review existing pathway for patients with heredity polyposis syndrome (FAP) in GM (clinically review existing SOP and understand commissioning arrangements) working with OG and HPB Pathway Board colleagues. 
</t>
  </si>
  <si>
    <t>Current guidelines to be reviewed and refreshed by OG, HPB, LGI clinicians then ratified at PWB. Guidelines to then be shared widely for onward use.</t>
  </si>
  <si>
    <t xml:space="preserve">Roger Prudham / James Britton / Alex Riley </t>
  </si>
  <si>
    <t xml:space="preserve">Explore communication requirements between FAP MDT and cross-cutting tumour groups (OG / LGI / HPB)
</t>
  </si>
  <si>
    <t xml:space="preserve">Communication requirements outlined and necessary action taken to address any issues. </t>
  </si>
  <si>
    <t>Address concerns around the handling of MMR results to inform the updated SOP for Lynch testing in GM.</t>
  </si>
  <si>
    <t xml:space="preserve">GM Lynch Syndrome SOP to be reviewed, refreshed and communciated to Trust Leads and Lynch Champions in GM. Existing education materials also distributed. </t>
  </si>
  <si>
    <t xml:space="preserve">Sophie Walker </t>
  </si>
  <si>
    <r>
      <rPr>
        <b/>
        <u/>
        <sz val="12"/>
        <color theme="1"/>
        <rFont val="Arial"/>
        <family val="2"/>
      </rPr>
      <t>PRIORITY 4</t>
    </r>
    <r>
      <rPr>
        <b/>
        <sz val="12"/>
        <color theme="1"/>
        <rFont val="Arial"/>
        <family val="2"/>
      </rPr>
      <t xml:space="preserve">: Standardised treatment for early rectal cancer - Development of a position statement of appropriate evidence-based treatments for early rectal cancer with standards around assurance such as pathology support, oncology support and a robust data collection strategy. </t>
    </r>
  </si>
  <si>
    <t xml:space="preserve">Early Rectal Cancer Steering Group established with appropriate membership reflecting stakeholders involved in ERC. Evidence reviewed. Relevant audits conducted. GM SOP/position statement drafted to guide treatment options for patients. </t>
  </si>
  <si>
    <t>Chelliah Selvasekar</t>
  </si>
  <si>
    <t xml:space="preserve">Guidelines reviewed and refreshed and distributed to the GM Colorectal Pathway Board by late August 2025. </t>
  </si>
  <si>
    <t>Review clinical guidelines for Colorectal Cancer: Laparoscopic, Robotic and TaTME Surgery</t>
  </si>
  <si>
    <t xml:space="preserve">Guidelines reviewed by appropriate stakeholders (inc. PWB) and shared for ongoing adoption. </t>
  </si>
  <si>
    <t>Review guidance for colorectal cancer laparoscopic resection</t>
  </si>
  <si>
    <t xml:space="preserve">Review position statement from Association of Laparoscopic Surgeons on Robotic Surgery </t>
  </si>
  <si>
    <t>Review guideline on competency in robotic colorectal surgery (2017)</t>
  </si>
  <si>
    <t xml:space="preserve">Review enhanced recovery after surgery (ERAS) guidelines </t>
  </si>
  <si>
    <t xml:space="preserve">Review and consider the actions, opportunities and recommendations of NBOCA (2021) at a Pathway Board level to inform a regional view. </t>
  </si>
  <si>
    <t xml:space="preserve">Audit findings presented to PWB. Trusts to review their own findings, identifying and addressing any discrepancies in data. NBOCA 'spotlight' sessions featured on PWB agenda throughout the year with discussion leading to identified actions for improvement. Themes identified for areas of work for 25/26 work programme. </t>
  </si>
  <si>
    <t>Review approach to advanced rectal surgery in GM (Management of locally advanced (beyond TME) and recurrent rectal cancer)</t>
  </si>
  <si>
    <t>Approach reviewed. Surgical model endorsed by Pathway Board.</t>
  </si>
  <si>
    <t xml:space="preserve">Conduct prospective audit into the acute management of colorectal cancer presenting as emergency in GM, in collaboration with all secondary care providers. </t>
  </si>
  <si>
    <t xml:space="preserve">6 month audit complete, data analysed, and report published and shared with Pathway Board with identified actions for improvement. </t>
  </si>
  <si>
    <t>Chelliah Selvasekar / Jaqie Lavelle</t>
  </si>
  <si>
    <t>Review existing Treatment Summary templates, creating new where there are gaps. Board members to support engagement internally within corresponding teams &amp; Trusts with use of Treatment Summaries.</t>
  </si>
  <si>
    <t>New Treatment Summary templates developed (if required), approved at Pathway Board and disseminated through appropriate Trust forums. Updates by exception provided by PC team around low utilisation.</t>
  </si>
  <si>
    <t xml:space="preserve">Offer clinical advice, input and expertise to Cancer Improvement Collaborative (CIC) project to address the current 'Treatment Summary gap' in the colorectal metastatic pathways. </t>
  </si>
  <si>
    <t>Andrea Webber / Roger Prudham / Chelliah Selvasekar</t>
  </si>
  <si>
    <t>Rebecca Finley</t>
  </si>
  <si>
    <t xml:space="preserve">Development of 'Jargon Buster' for colorectal small community outlining key medical and NHS jargon. </t>
  </si>
  <si>
    <t xml:space="preserve">Draft produced and reviewed by CNSs. Final version presented to Colorectal Small Community. </t>
  </si>
  <si>
    <t xml:space="preserve">Jaqie Lavelle </t>
  </si>
  <si>
    <t xml:space="preserve">Offer clinical advice, input and expertise to Macmillan &amp; Roche project to boost recruitment into clinical trials for those currently under-represented. </t>
  </si>
  <si>
    <t xml:space="preserve">Clinical advice, input and expertise provided to project with Pathway Board updates when appropriate. </t>
  </si>
  <si>
    <t xml:space="preserve">Roger Prudham / Claire Goldrick / David Thomson </t>
  </si>
  <si>
    <t>Continue to monitor impact of educational offerings in 2024/25 to support the implementation of the stepdown policy (Removing Patients from the Suspected Cancer Pathway Post-endoscopy).</t>
  </si>
  <si>
    <t xml:space="preserve">Metrics regularly reviewed and updated, including: FDS performance for UGI and LGI; nos of cancer excluded for these pathways. </t>
  </si>
  <si>
    <t>Development of clinical content for GM Cancer in-house IDA eLearning module via the Academy for secondary care colleagues focusing on suspected cancer IDA. The target audience would be professionals from the following disciplines: general medicine, haematology, NSS, UGI, LGI colleagues.</t>
  </si>
  <si>
    <t xml:space="preserve">Module clinical content developed. </t>
  </si>
  <si>
    <t>Roger Prudham / Caitlin Hudson / Claire Clarkson</t>
  </si>
  <si>
    <t xml:space="preserve">Organisation and enrolment of 3 x 2-day Interpreting Blood Analysis courses for 30 LGI triage nurses/CNSs; 12-15 UGI triage nurses/CNSs; 6 involved in the NSS services. </t>
  </si>
  <si>
    <t xml:space="preserve">3 x courses organised with uptake from UGI, LGI and NSS nursing colleagues. </t>
  </si>
  <si>
    <r>
      <rPr>
        <b/>
        <i/>
        <sz val="12"/>
        <rFont val="Arial"/>
        <family val="2"/>
      </rPr>
      <t>Pharmacy Fellow project</t>
    </r>
    <r>
      <rPr>
        <i/>
        <sz val="12"/>
        <rFont val="Arial"/>
        <family val="2"/>
      </rPr>
      <t xml:space="preserve"> - listed above under Early Diagnosis and Health Inequalities</t>
    </r>
  </si>
  <si>
    <r>
      <rPr>
        <b/>
        <u/>
        <sz val="12"/>
        <rFont val="Arial"/>
        <family val="2"/>
      </rPr>
      <t>Priority 5:</t>
    </r>
    <r>
      <rPr>
        <b/>
        <sz val="12"/>
        <rFont val="Arial"/>
        <family val="2"/>
      </rPr>
      <t xml:space="preserve"> Development of GM Cancer Academy live webinar</t>
    </r>
    <r>
      <rPr>
        <sz val="12"/>
        <rFont val="Arial"/>
        <family val="2"/>
      </rPr>
      <t xml:space="preserve"> to support implementation of Standardised GM Rectal MRI Radiology Reporting Template.</t>
    </r>
  </si>
  <si>
    <t xml:space="preserve">Webinar content created. Live session delivered and impact evaluated. </t>
  </si>
  <si>
    <t>Workforce requirements understood and education gaps addressed.</t>
  </si>
  <si>
    <t xml:space="preserve">Development of diagnostics bundles for priority cohorts. </t>
  </si>
  <si>
    <t xml:space="preserve">Diagnostic bundles drafted for four priority cohorts: 1) T3-4 non-metastatic colon cancer 2)Rectal cancer without solid organ metastasis 3)Colon cancer with synchronous metastatic disease 4)Rectal cancer with synchronous distant metastases. To be endorsed by PWB in June. </t>
  </si>
  <si>
    <t xml:space="preserve">Clare Jordan / Chelliah Selvasekar </t>
  </si>
  <si>
    <t>Drafting of MDT recommendations and Standard Operating Procedure (SOP) to support consistent and effective MDT discussions.</t>
  </si>
  <si>
    <t xml:space="preserve">SOP drafted and endorsed by Pathway Board (June 2025 meeting). </t>
  </si>
  <si>
    <t>Webinars designed and delivered collaboratively between GM Cancer Academy and Colorectal PWB.</t>
  </si>
  <si>
    <t>Address communication issues in colorectal lung metastases pathway.</t>
  </si>
  <si>
    <t xml:space="preserve">Actions to improve colorectal lung metastases pathway agreed with respective GM PWB Clinical Leads. Actions implemented. Improvements monitored over time and reviewed accordingly. </t>
  </si>
  <si>
    <t>Clinical Lead: Tracey Ellis</t>
  </si>
  <si>
    <t>(1) Complete an audit of triaging and advice &amp; guidance at all Trusts across GM with results to be presented to the pathway board.</t>
  </si>
  <si>
    <t>(2) Deliver an in person workshop for primary &amp; secondary care to review referral audits and quality of referrals with outcomes of workshop to be presented to pathway board for consideration of next steps.</t>
  </si>
  <si>
    <t>(3) Scope what education is required in primary care to improve quality of referrals.</t>
  </si>
  <si>
    <t>Digital Cytology Pilot for Head &amp; Neck Fine Needle Aspiration (FNA) Clinics - Pilot</t>
  </si>
  <si>
    <t xml:space="preserve">(1) Cancer Alliances should identify a named Lead for the Head &amp; Neck pathway, who will attend the Pathway Implementation Group to identify further opportunities for pathway improvement
</t>
  </si>
  <si>
    <t>Review existing Treatment Summary templates, creating new templates where they are needed. Board members to support engagement internally within corresponding teams &amp; Trusts with use of Treatment Summaries.</t>
  </si>
  <si>
    <t>Create health and wellbeing dietician content</t>
  </si>
  <si>
    <t xml:space="preserve">Animation video created and dissemination across appropriate networks. Video accessible to all appropriate patients, carers and family members. </t>
  </si>
  <si>
    <t>(2) Working with the Cancer Voices Programme, develop an action plan to grow the Head &amp; Neck Small Community to ensure that patient / carer views are represented in the work of the board.</t>
  </si>
  <si>
    <t>(3) Support the Head &amp; Neck Small Community by attendance, as subject matter expert, by Pathway Manager or Clinical (min 1 per year).</t>
  </si>
  <si>
    <t xml:space="preserve">Planning Guidance </t>
  </si>
  <si>
    <t>£200k required to move this project forward. Will explore other funding options such as Pharma/Research Grants/Innovation.</t>
  </si>
  <si>
    <t>Education event scheduled for Monday 23rd June 2025. Funding via Academy.</t>
  </si>
  <si>
    <t>Eleni Tholouli
Ahmed Abdulgawad</t>
  </si>
  <si>
    <t>Michelle Leach
Alex Riley</t>
  </si>
  <si>
    <t xml:space="preserve">1) To understand the barriers to implementation across all Greater Manchester trusts and support implementation where possible.
2) To ensure all trusts have developed a CLL PSFU SOP and undertaken Infoflex training. 
3) To support trusts that are engaged in the implementation of the CLL PSFU Protocol. </t>
  </si>
  <si>
    <t xml:space="preserve">To develop a jargon buster to support patient and carer representatives coming to meetings. </t>
  </si>
  <si>
    <t xml:space="preserve">Development and ratification of Jargon Buster to support patient and carer representatives. </t>
  </si>
  <si>
    <t>Jaqie Lavelle
Saeed Shakibaie</t>
  </si>
  <si>
    <t xml:space="preserve">1) Delivery of nursing forum. 
2) Improvement in engagement of nursing forums and pathway boards. </t>
  </si>
  <si>
    <r>
      <rPr>
        <b/>
        <sz val="12"/>
        <rFont val="Arial"/>
        <family val="2"/>
      </rPr>
      <t xml:space="preserve">CLL PSFU - </t>
    </r>
    <r>
      <rPr>
        <sz val="12"/>
        <rFont val="Arial"/>
        <family val="2"/>
      </rPr>
      <t xml:space="preserve">To support the implementation of CLL PSFU. </t>
    </r>
  </si>
  <si>
    <r>
      <t xml:space="preserve">MGUS PSFU - </t>
    </r>
    <r>
      <rPr>
        <sz val="12"/>
        <color rgb="FF000000"/>
        <rFont val="Arial"/>
        <family val="2"/>
      </rPr>
      <t xml:space="preserve">To develop an MGUS PSFU Protocol. </t>
    </r>
  </si>
  <si>
    <r>
      <rPr>
        <b/>
        <sz val="12"/>
        <color theme="1"/>
        <rFont val="Arial"/>
        <family val="2"/>
      </rPr>
      <t xml:space="preserve">AML Education Event - </t>
    </r>
    <r>
      <rPr>
        <sz val="12"/>
        <color theme="1"/>
        <rFont val="Arial"/>
        <family val="2"/>
      </rPr>
      <t xml:space="preserve">To host an education event supporting the delivery of cancer pathways to support patients with AML. </t>
    </r>
  </si>
  <si>
    <r>
      <rPr>
        <b/>
        <sz val="12"/>
        <color theme="1"/>
        <rFont val="Arial"/>
        <family val="2"/>
      </rPr>
      <t>Nursing Education Event</t>
    </r>
    <r>
      <rPr>
        <sz val="12"/>
        <color theme="1"/>
        <rFont val="Arial"/>
        <family val="2"/>
      </rPr>
      <t xml:space="preserve"> - To host a nursing forum supporting education and engagement with Haem-Onc Pathway Board</t>
    </r>
  </si>
  <si>
    <r>
      <t xml:space="preserve">Subepithelial Lesion SoC - </t>
    </r>
    <r>
      <rPr>
        <sz val="11"/>
        <color rgb="FF000000"/>
        <rFont val="Arial"/>
        <family val="2"/>
      </rPr>
      <t xml:space="preserve">To develop a Supepithelial Lesion SoC to support the diagnostic bundles and reduce variation in practise and diagnostic testing in GM. </t>
    </r>
  </si>
  <si>
    <t xml:space="preserve">1) Development of SoC
2) Launch of SoC
3) Education to be provided to support understanding of the pathway. 
</t>
  </si>
  <si>
    <r>
      <t xml:space="preserve">GNET SoC - </t>
    </r>
    <r>
      <rPr>
        <sz val="11"/>
        <color rgb="FF000000"/>
        <rFont val="Arial"/>
        <family val="2"/>
      </rPr>
      <t>To develop a GNET SoC to support the diagnostic bundles and reduce variation in practise and diagnostic testing in GM.</t>
    </r>
    <r>
      <rPr>
        <b/>
        <sz val="11"/>
        <color rgb="FF000000"/>
        <rFont val="Arial"/>
        <family val="2"/>
      </rPr>
      <t xml:space="preserve"> </t>
    </r>
  </si>
  <si>
    <t>Katie Law
Alex Riley</t>
  </si>
  <si>
    <r>
      <rPr>
        <b/>
        <sz val="11"/>
        <color rgb="FF000000"/>
        <rFont val="Arial"/>
        <family val="2"/>
      </rPr>
      <t xml:space="preserve">FAP MDT - </t>
    </r>
    <r>
      <rPr>
        <sz val="11"/>
        <color rgb="FF000000"/>
        <rFont val="Arial"/>
        <family val="2"/>
      </rPr>
      <t xml:space="preserve">To improve communications through cross cutting teams for the FAP MDT. </t>
    </r>
  </si>
  <si>
    <t>1)	Review existing pathway for patients with heredity polyposis syndrome (FAP) in GM (clinically review existing SOP and understand commissioning arrangements)
2)	Explore communication requirements between FAP MDT and cross-cutting tumour groups (OG / LGI / HPB) 
3)	Explore workforce education requirements particularly for referring teams at front-end of pathway to ensure effective management of these patients through the pathway. This will consider education around the diagnosis of FAP and the understanding of genetic test results</t>
  </si>
  <si>
    <t>Alex Riley
Rachel Mitchell
Louise Farnworth
James Britton
Roger Prudham
Joe Geraghty</t>
  </si>
  <si>
    <r>
      <rPr>
        <sz val="11"/>
        <color theme="1"/>
        <rFont val="Arial"/>
        <family val="2"/>
      </rPr>
      <t xml:space="preserve">Complete the embedding of local accountability arrangements ('local agreements') for personalised care interventions and Personalised Stratified Follow Up (PSFU) pathways, including capabilities in digital tracking of PSFU patients and monitoring the sustained delivery of PSFU and personalised care benefits.
</t>
    </r>
    <r>
      <rPr>
        <b/>
        <sz val="11"/>
        <color theme="1"/>
        <rFont val="Arial"/>
        <family val="2"/>
      </rPr>
      <t xml:space="preserve">
</t>
    </r>
  </si>
  <si>
    <t>1) Support business as usual reporting of personalised care performance by pathway
2) Support auditing the usage of the GM EOTS letter templates 
3) Develop EOTS templates for all treatments
4) Endorse the use of infoflex to support delivery of PSFU.</t>
  </si>
  <si>
    <r>
      <rPr>
        <sz val="11"/>
        <color rgb="FF000000"/>
        <rFont val="Arial"/>
        <family val="2"/>
      </rPr>
      <t xml:space="preserve">Deliver co-produced improvement plans and agreements for sustainable commissioning and delivery, demonstrating community/system collaboration, for: 
a) psychosocial support - continued delivery of pre-existing plans; 
b) 	cancer prehabilitation (per NIHR/Macmillan guidance) - complete plan and begin delivery; 
c) 	behaviour change and other intervention(s) across the cancer 
</t>
    </r>
    <r>
      <rPr>
        <b/>
        <sz val="11"/>
        <color rgb="FF000000"/>
        <rFont val="Arial"/>
        <family val="2"/>
      </rPr>
      <t xml:space="preserve">
</t>
    </r>
  </si>
  <si>
    <t>1) Support Think Well with Cancer Lead to develop MDT referral pathway for specialist psychological MDT input. 
2) Support creation of a targeted prehabilitation triaging system for all patients diagnosed with cancer, advice and guidance to support these changes and associated educational/comms materials.
3) Support creation of VBA package including the importance of physical activity, diet and nutrition and smoking cessation.
4) Support with the engagement and education of stakeholders by utilising any associated forums to ensure they are sharing and promoting the LWWC locality reports as a standard resource and any other materials produced to increase any form of physical activity/behaviour change</t>
  </si>
  <si>
    <r>
      <rPr>
        <b/>
        <sz val="11"/>
        <color theme="1"/>
        <rFont val="Arial"/>
        <family val="2"/>
      </rPr>
      <t xml:space="preserve">Primary Care Education - </t>
    </r>
    <r>
      <rPr>
        <sz val="11"/>
        <color theme="1"/>
        <rFont val="Arial"/>
        <family val="2"/>
      </rPr>
      <t xml:space="preserve">To support the ongoing delivery of primary care education. </t>
    </r>
  </si>
  <si>
    <t xml:space="preserve">1) To co-host a monthly lunch and learn with primary care. 
2) To attend a face to face primary care forum and offer educational content. </t>
  </si>
  <si>
    <t>Craig Jones</t>
  </si>
  <si>
    <r>
      <t xml:space="preserve">Priority 3 - </t>
    </r>
    <r>
      <rPr>
        <sz val="11"/>
        <color theme="1"/>
        <rFont val="Arial"/>
        <family val="2"/>
      </rPr>
      <t>pending finance but continue planning.</t>
    </r>
  </si>
  <si>
    <t xml:space="preserve">1) To complete capacity and demand audit to review what additional resource is required to enable nurse led clinics. 
2) To continue to embed nurse led clinics once training has been completed.
3) To support providers on embedding and optimising. </t>
  </si>
  <si>
    <t xml:space="preserve">1) Implementation of the TURBT Prioritisation SOP. 
2) Audit of implementation and performance status to ensure equitable. 
3) Development of a patient animation to support knowledge and understanding of the Haematuria clinic. </t>
  </si>
  <si>
    <t xml:space="preserve">1) To attend all sites to understand current practises and barriers to the use of daycase. 
2) To support optimal utilisation. </t>
  </si>
  <si>
    <t>Karen Hodgson
Millie Wadley</t>
  </si>
  <si>
    <t xml:space="preserve">1) To conduct a breach analysis of each tumour type. 
2) To share findings of analysis with pathway board.  
3) To agree plans to support improvement in breaches. </t>
  </si>
  <si>
    <t xml:space="preserve">Karen Hodgson
</t>
  </si>
  <si>
    <t>Develop new treatment summary template for complex colorectal surgery.</t>
  </si>
  <si>
    <t>Develop new treatment summary template for best supportive care.</t>
  </si>
  <si>
    <t>Develop new treatment summary template for de-functioning stoma.</t>
  </si>
  <si>
    <t>Template developed, signed off by CNSs and endorsed at Pathway Board.</t>
  </si>
  <si>
    <t xml:space="preserve">Templates reviewed and endorsed by Pathway Board. </t>
  </si>
  <si>
    <t>Complete May 2025</t>
  </si>
  <si>
    <t xml:space="preserve">Non-operative management of rectal cancer guidelines to be updated following audit of outcomes.  </t>
  </si>
  <si>
    <t xml:space="preserve">Chelliah Selvasekar / Jaqie Lavelle </t>
  </si>
  <si>
    <r>
      <t xml:space="preserve">NHL - </t>
    </r>
    <r>
      <rPr>
        <sz val="11"/>
        <color rgb="FF000000"/>
        <rFont val="Arial"/>
        <family val="2"/>
      </rPr>
      <t>To reduce the number of patients with high grade NHL waiting more than 62 days.</t>
    </r>
  </si>
  <si>
    <t xml:space="preserve">1) To analyse the outcomes of all site reviews to understand best practice and challenges to delivering the Lymphoma cancer pathway. 
2) To draft a local best timed pathway to support performance and pathway improvements with the ability to monitor milestones within the Lymphoma pathway. 
3) To review data on patients who presented purely on a haematological pathway to understand pathway bottlenecks. </t>
  </si>
  <si>
    <r>
      <t xml:space="preserve">Breach Analysis - </t>
    </r>
    <r>
      <rPr>
        <sz val="11"/>
        <color rgb="FF000000"/>
        <rFont val="Arial"/>
        <family val="2"/>
      </rPr>
      <t>To conduct a full breach analysis haematology.</t>
    </r>
  </si>
  <si>
    <t xml:space="preserve">1) To conduct a full breach analysis of haematological patients with a focus on patients undergoing radiotherapy. 
2) To share findings with the pathway board and agree improvements where appropriate. </t>
  </si>
  <si>
    <t>Pavi Brar</t>
  </si>
  <si>
    <r>
      <t xml:space="preserve">USS Core Biopsy - </t>
    </r>
    <r>
      <rPr>
        <sz val="11"/>
        <rFont val="Arial"/>
        <family val="2"/>
      </rPr>
      <t xml:space="preserve">To ensure all services across GM do not have a single point of failure and support increased demand. </t>
    </r>
  </si>
  <si>
    <t>Suzanne Roberts
Pavi Brar</t>
  </si>
  <si>
    <r>
      <t xml:space="preserve">Lymphoma CAR-T Pathway - </t>
    </r>
    <r>
      <rPr>
        <sz val="11"/>
        <rFont val="Arial"/>
        <family val="2"/>
      </rPr>
      <t xml:space="preserve">To develop a pathway to support the referral of patients eligible for 2nd line CAR-T to the treating trusts. </t>
    </r>
  </si>
  <si>
    <r>
      <t xml:space="preserve">SACT Board - </t>
    </r>
    <r>
      <rPr>
        <sz val="11"/>
        <rFont val="Arial"/>
        <family val="2"/>
      </rPr>
      <t xml:space="preserve">To engage a group to support haematological SACT in order to develop GM guidelines and offer GM governance. </t>
    </r>
  </si>
  <si>
    <r>
      <t xml:space="preserve">SACT Capacity and Demand - </t>
    </r>
    <r>
      <rPr>
        <sz val="11"/>
        <rFont val="Arial"/>
        <family val="2"/>
      </rPr>
      <t xml:space="preserve">To undertake a capacity and demand audit of haematological SACT across GM. </t>
    </r>
  </si>
  <si>
    <t xml:space="preserve">1) Review of current data available to support capacity and demand. 
2) Agree structure to undertake capacity and demand audit.
3) Completion of capacity and demand audit. </t>
  </si>
  <si>
    <t>James Dyer
Performance PM TBC</t>
  </si>
  <si>
    <t xml:space="preserve">1) Launch of the one stop clinic.
2) Improvement in 62 day performance. 
3) To complete the evaluation of the implementation of one stop against the key metrics agreed via the Lung One Stop Model. 
3) Review financing and sustainability plan for BAU post 12 months implementation. </t>
  </si>
  <si>
    <t xml:space="preserve">1) To launch the revised OG MDT SOP including the ratified processes and Standards of Care. 
2) To continue to monitor the potential to implement local pre-meets. 
3) To agree measures to monitor the impact of the reform project. </t>
  </si>
  <si>
    <t xml:space="preserve">To understand the processes to the front end pathway for NCA and MFT to support the implementation of MDT Reform and the one stop clinic. </t>
  </si>
  <si>
    <t xml:space="preserve">1) To understand current practises for NCA and MFT from referral to MDT. 
2) To develop a pathway with clear patient accountability which will support MDT reform and the One Stop Clinic Model. </t>
  </si>
  <si>
    <t xml:space="preserve">Alison Kaye  </t>
  </si>
  <si>
    <t>1) Understand practises from other tumour groups. 
2) Change in practise to requesting the test. 
3) Improvement in time to treat for Oncology.</t>
  </si>
  <si>
    <t>Javed Sultan
Jack Thompson</t>
  </si>
  <si>
    <t>Continue to develop Nursing and AHP Forum for breast cancer to support engagement, personal development and service improvement</t>
  </si>
  <si>
    <t>Claire Goldrick/ Tilly Hewitt</t>
  </si>
  <si>
    <t xml:space="preserve">Deliver GM system level education event for Breast Cancer </t>
  </si>
  <si>
    <t>Clare Garnsey/
Claire Goldrick/ Claire Clarkson</t>
  </si>
  <si>
    <t>3. Map education available to support standards including specific CPD resources relating to leadership and research 
-  Ensure inclusion of cancer specific CPD, advanced communication skills and providing adequate psychological support to patients throughout the whole cancer pathway
 - Breast specific CPD to support knowledge and understanding of multi-disciplinary breast disease management</t>
  </si>
  <si>
    <t>Clare Garnsey/
Claire Goldrick/ Claire Clarkson/ Kerry Porter</t>
  </si>
  <si>
    <t xml:space="preserve">Priority 5: 
Continue project to support Advanced Practice in Radiology by developing standards and an education framework to improve variation across GM. </t>
  </si>
  <si>
    <t>Continuation of NHS England funded project to evaluate GPs with Extended Role in breast cancer</t>
  </si>
  <si>
    <t>7. Define clinic templates for all oncology clinics</t>
  </si>
  <si>
    <t xml:space="preserve">Priority 4: 
Develop Model of Care for breast cancer oncology services including Metastatic Breast Cancer to support service sustainability </t>
  </si>
  <si>
    <t>Priority 3 continued: 
National Planning Guidance 2024/25:
Support all trusts to understand their rates of re-excision following breast conserving surgery</t>
  </si>
  <si>
    <t>Clare Garnsey/ 
Claire Goldrick/ Kerry Porter</t>
  </si>
  <si>
    <t xml:space="preserve">Monitor compliance with Cancer Waiting Time Standards for Suspected and Cancer Not Suspected Breast referrals. 
</t>
  </si>
  <si>
    <t>Priority 2: 
Implementation of mastalgia pathway (continuation of project from November 22 - November 24). Planning guidance 24/25: All trusts must have suitable alternate mastalgia pathway in place</t>
  </si>
  <si>
    <t>Clare Garnsey/ Angela Duckworth/ 
Claire Goldrick</t>
  </si>
  <si>
    <t>1. Continue to monitor implementation of risk-reducing toolkit: Audit currently ongoing, continue to monitor progress.</t>
  </si>
  <si>
    <t xml:space="preserve">ETIP: Endocrine Therapy Improvement Plan:
- Risk Reducing Endocrine Therapy toolkit: Continue to embed toolkit supporting Family History teams to increase the number of women at moderate/high risk of breast cancer offered and prescribed risk reducing endocrine therapy 
- Evidence based education for women and cancer workforce around the use of Hormone Replacement Therapy
- Multi-layered education programme to support patients experiencing adverse side effects from Endocrine Therapy. </t>
  </si>
  <si>
    <t>Clare Garnsey/
Claire Goldrick/
Ali Jones/ Caitlin Hudson/ Ali Barbuti</t>
  </si>
  <si>
    <t xml:space="preserve">Work with the ED and Comms &amp; Engagement teams to provide clinical input to the development of assets to support symptomatic presentation. 
</t>
  </si>
  <si>
    <t xml:space="preserve">Priority 1:
Working with the Early Diagnosis and Comms &amp; Engagement Team, develop data driven assets to engage communities within Greater Manchester to improve symptomatic presentations. </t>
  </si>
  <si>
    <t>Clare Garnsey/
Claire Goldrick/ Caitlin Hudson</t>
  </si>
  <si>
    <t xml:space="preserve">Develop educational materials to support:
- Gynaecomastia and aesthetics using effective use of resource guidance. </t>
  </si>
  <si>
    <t>Continue to share and promote education materials on: 
- Mastalgia
- Breast symptoms
- Metastatic Breast Cancer symptoms</t>
  </si>
  <si>
    <t>Continue to deliver Primary Care education programme on management of breast symptoms.</t>
  </si>
  <si>
    <t>Clinical Lead: Miss Clare Garnsey
Deputy Clinical Lead: Dr Anne Armstrong</t>
  </si>
  <si>
    <t xml:space="preserve">GM Cancer Pathway Board: Breast </t>
  </si>
  <si>
    <t>Review of available education for Primary and Secondary Care and community colleagues on referrals and symptom management for patients with brain and CNS tumours</t>
  </si>
  <si>
    <t>Mapping exercise to understand current tiers of provision across each locality.
Following mapping exercise, identify education needs and develop plan to upskill wider cancer workforce.</t>
  </si>
  <si>
    <t xml:space="preserve">Understand current provision of  psychological support for patients with brain tumours </t>
  </si>
  <si>
    <t>Improve Acute Oncology pathway for patients with Brain Tumours who are not suitable for neuro-surgery</t>
  </si>
  <si>
    <t xml:space="preserve">Continue to support the optimisation of the Neuro-oncology MDT:
- Share relevant communications across system
- Support development and roll out of any relevant education  </t>
  </si>
  <si>
    <t xml:space="preserve">Improve Acute Oncology pathway for patients with Brain Metastases </t>
  </si>
  <si>
    <t xml:space="preserve">Priority 2: 
Understand the provision of neuro-rehabilitation services across Greater Manchester </t>
  </si>
  <si>
    <t xml:space="preserve">Share quarterly reports with Neuro-oncology team for review. </t>
  </si>
  <si>
    <t>Yes - TBC</t>
  </si>
  <si>
    <t xml:space="preserve">Monitor current compliance to FDS and 62 day Cancer Waiting Time standards. Escalate through meetings with clinical and operational leads if necessary to address barriers. </t>
  </si>
  <si>
    <t xml:space="preserve">Work with Operational Performance team to pilot AirLogic Audit Tool with audit focused on Stage III colon cancer patients receiving adjuvant
chemotherapy following major resection audit. </t>
  </si>
  <si>
    <t xml:space="preserve">Clinically support template design. Findings shared with Pathway Board. Findings used to inform future audits around pathway optimisation e.g. audit into the acute management of colorectal cancer presenting as emergency in GM. </t>
  </si>
  <si>
    <t>Roger Prudham . Chelliah Selvasekar / Lisa Galligan-Dawson</t>
  </si>
  <si>
    <t xml:space="preserve">Chelliah Selvasekar </t>
  </si>
  <si>
    <t>Visits to be conducted by Operational Performance Team. Findings to be reviewed. Mutual actions around improvement initiatives to be agreed by Pathway Board.</t>
  </si>
  <si>
    <t>Roger Prudham . Chelliah Selvasekar / Lisa Galligan-Dawson / Pavi Brar</t>
  </si>
  <si>
    <t>Work with ED Team to deliver GM colorectal education event focused on primary care and locality engagement and awareness (e.g webinar / F2F in person event).</t>
  </si>
  <si>
    <t>Poster drafted and submitted for:
- colorectal oligometastatic pathway/MDT 
Contribution to collaborative posters developed by GM Cancer colleagues:
- stepdown education (Jess Docksey)
- This Van Can (Mike Armstrong)
- MDT Reform (Clare Jordan)
- SQD Complex Polypectomy (Jenna Lane)
- CiC project (Andrea Webber) 
- Pharmacy Fellow (Jess Docksey/Jack Quinn)</t>
  </si>
  <si>
    <t>Draft and submit posters for the Greater Manchester Cancer Conference 2025 to showcase work in the Poster Village alongside colleagues from across the region.</t>
  </si>
  <si>
    <t>Clinically support/advise on the findings from Operational Performance Team visits to secondary care trusts looking at variation particularly in terms of compliance with triage /  STT guidance / FIT negative and CTC.</t>
  </si>
  <si>
    <t xml:space="preserve">Event / webinar(s) focused on primary care and locality engagement and awareness planned and delivered in collaboration with GM stakeholders. </t>
  </si>
  <si>
    <t>Minimum dataset agreed and endorsed by PWB. Webinar designed and delivered collaboratively between GM Cancer Academy and Colorectal PWB.</t>
  </si>
  <si>
    <t>Talking therapies</t>
  </si>
  <si>
    <t>Treatment summaries</t>
  </si>
  <si>
    <t>Katie Law                Louise Farnworth</t>
  </si>
  <si>
    <t xml:space="preserve">Vicky Foy </t>
  </si>
  <si>
    <t xml:space="preserve">Sophie Bates </t>
  </si>
  <si>
    <t xml:space="preserve">Review of existing treatment summary templates (signed off in 2022): 
-Watch and Wait 
-Low risk endoscopically removed cancers
-Intermediate
-TEMS or TAMIS
-High Risk </t>
  </si>
  <si>
    <t xml:space="preserve">Support business as usual reporting of personalised care performance for colorectal. 
</t>
  </si>
  <si>
    <t xml:space="preserve">Standard agenda item included on CNS Forum to discuss in depth Personalised Care performance data to identify underperformance and appropriate actions. Issues by exception as identified by CNS group presented to PWB. </t>
  </si>
  <si>
    <t xml:space="preserve">Katie Law / Andrea Webber </t>
  </si>
  <si>
    <t xml:space="preserve">Support Think Well with Cancer Lead to develop MDT referral pathway for specialist psychological MDT input. 
</t>
  </si>
  <si>
    <t xml:space="preserve">Think Well psychological lead upskilled in knowledge of the MDT. Referral route for specialist review of cases and input into individual patient pathways to support their treatment plan developed. </t>
  </si>
  <si>
    <t xml:space="preserve">Support creation of a targeted prehabilitation triaging system for all patients diagnosed with cancer, advice and guidance to support these changes and associated educational/comms materials.
</t>
  </si>
  <si>
    <t>Clinical expert identified to attend and input into the stakeholder/steering group. Clinician given agenda time at PWB to feedback information and ratify any protocols/policies/materials created as necessary</t>
  </si>
  <si>
    <t xml:space="preserve">Support creation of VBA package including the importance of physical activity, diet and nutrition and smoking cessation.
</t>
  </si>
  <si>
    <t>Interested PWB member identified to attend and input into the stakeholder/steering group creating the VBA package. Identified PWB member given agenda time at PWB to feedback information and ratify any protocols/policies/materials created as necessary.</t>
  </si>
  <si>
    <t xml:space="preserve">End of treatment summary equivalent developed for all CRC patients diagnosed with a re-occurrence. Patient voice education video developed for all staff to increase staff understanding. Poster with QR code linking to HWB signposting webpage to be placed across GM for all patients to scan. HWB webpage suitable for all patients (with a metastatic section) developed with links to HWB resources. </t>
  </si>
  <si>
    <r>
      <t xml:space="preserve">Priority 1: Single Queue Diagnostics - </t>
    </r>
    <r>
      <rPr>
        <sz val="12"/>
        <rFont val="Arial"/>
        <family val="2"/>
      </rPr>
      <t xml:space="preserve">To support the development and implementation of the use of single queue  ERCP across Greater Manchester for HPB patients. </t>
    </r>
  </si>
  <si>
    <t xml:space="preserve">Priority 2: Implementing HPB Best Practice Timed Pathway for suspected HPB cancer as per pathway guidelines. </t>
  </si>
  <si>
    <t>Sophie walker</t>
  </si>
  <si>
    <t>Sophie Walker</t>
  </si>
  <si>
    <t xml:space="preserve">Rebecca Finley </t>
  </si>
  <si>
    <t xml:space="preserve">Agree minimum data set around rectal scoping (how to describe a rectal lesion in a standardised way). Develop GM Cancer Academy webinar to support this and include in endoscopy reporting systems for providers. </t>
  </si>
  <si>
    <t>GM Cancer Pathway Board: Lung</t>
  </si>
  <si>
    <t>Niki Jones / Jane Cronin</t>
  </si>
  <si>
    <t xml:space="preserve">Louise Brown / Jane Cronin  </t>
  </si>
  <si>
    <t>Scope viability of proactive safety netting after a normal Chest X-Ray with results to be presented to the Lung Early Diagnosis working group and Pathway Board.</t>
  </si>
  <si>
    <t>Rehan Naseer / Michael Armstrong / Jane Cronin / Louise Brown</t>
  </si>
  <si>
    <r>
      <rPr>
        <sz val="11"/>
        <rFont val="Arial"/>
        <family val="2"/>
      </rPr>
      <t>(a) Create a standardised GM wide Non-medical Referrer application process to remove barriers for practice nurses and encourage uptake with a GM wide training package and application form, together with directory of contacts.  Regular updates to be presented to pathway board to include number of non-medical referrers and increase in Chest X-Ray's.</t>
    </r>
    <r>
      <rPr>
        <sz val="11"/>
        <color rgb="FFFF0000"/>
        <rFont val="Arial"/>
        <family val="2"/>
      </rPr>
      <t xml:space="preserve">
</t>
    </r>
  </si>
  <si>
    <t>(b) Scope the development of a Chronic Obstructive Pulmonary Disease (COPD) review tool to be embedded in primary care as part of standard annual COPD reviews to increase Chest X-Ray's.</t>
  </si>
  <si>
    <t>Form to be clinically reviewed and ratified by the pathway board by 12/2025.</t>
  </si>
  <si>
    <t>Ensure that Lung Cancer Screening Programme aligns with Lung Pathway Board deliverables around symptomatic lung pathways by regular updates to the pathway board by the Lung Cancer Screening Programme.</t>
  </si>
  <si>
    <t>Louise Brown / Oliver Butterworth / Jane Cronin</t>
  </si>
  <si>
    <t>(1) Curator training "how to / tip sheet" to be developed by Business Intelligence Team and circulated to the Pathway Board Membership.</t>
  </si>
  <si>
    <t>Philip Graham / Sarah Hulme / Jane Cronin</t>
  </si>
  <si>
    <t xml:space="preserve">(1) Audit to be undertaken of any 62 day breaches where patients have been referred to One Stop Clinic for quarter 4 - 2024. 
 </t>
  </si>
  <si>
    <t>Matt Evison / Louise Brown / Jane Cronin</t>
  </si>
  <si>
    <t>(2) Audit to be presented to Pathway Board to identify any key themes (including reflex testing) with results to be circulated to local teams for awareness.</t>
  </si>
  <si>
    <t>Planning Guidance - Treatment Variation &amp; SACT</t>
  </si>
  <si>
    <t>Haval Balata / Louise Brown / Jane Cronin</t>
  </si>
  <si>
    <t xml:space="preserve">MDT 4 x Sector Business Meeting to be held to review Thoracic MDT Toolkit and identify any areas of challenge or improvement. </t>
  </si>
  <si>
    <t>Pathway Board Priority</t>
  </si>
  <si>
    <t>(1) Develop terms of reference and agree stakeholders for Small Cell Rapid Pathway Working Group.</t>
  </si>
  <si>
    <t>Emma Halkyard / Karen Hodgson / Louise Brown / Jane Cronin</t>
  </si>
  <si>
    <t>(2) Undertake base line retrospective audit of small cell patients at each Trust (10 min per Trust) to include: route of presentation and presenting symptoms, timings along the pathway for radiology, pathology and diagnostic testing, treatment decisions, staging, performance score and clinical / radiological suspicion of small cell lung cancer.</t>
  </si>
  <si>
    <t>(3) Utilising baseline audit agree through the working group what is within scope for the project.</t>
  </si>
  <si>
    <t>(4) Audit pathology turn around times and seek agreement from pathology on which teams can commit to 80% of small cell cases to be reported with IHC within 7 days of biopsy.</t>
  </si>
  <si>
    <t>(5) Consider the use of pre and post biopsy alerts with pathology.</t>
  </si>
  <si>
    <t>(6) Consider education and themes for Respiratory Teams to "Think Small Cell" and deliver a webinar, with the support of the Workforce &amp; Education Programme, to Respiratory Teams across GM.</t>
  </si>
  <si>
    <t>Emma Halkyard / Karen Hodgson / Louise Brown / Jane Cronin / Matilda Hewitt</t>
  </si>
  <si>
    <t>(7) Consider education and themes for Acute Oncology to "Think Small Cell".</t>
  </si>
  <si>
    <t>Diagnostics</t>
  </si>
  <si>
    <t>Treatment variation</t>
  </si>
  <si>
    <t>(1) Support the update of the survivorship guidance in the context of maintenance oncology treatment post surgery/radiotherapy by providing clinical oversight.</t>
  </si>
  <si>
    <t>Louise Brown/ Igor Randulfe / Jane Cronin / Jane Weir / Emma Halkyard</t>
  </si>
  <si>
    <t>(2) Through the Pathway Board, agree timing/when to refer back to local teams and how to ensure local teams are updated in case patient attends acutely at their local trust.</t>
  </si>
  <si>
    <r>
      <rPr>
        <sz val="11"/>
        <rFont val="Arial"/>
        <family val="2"/>
      </rPr>
      <t>Planning Guidance</t>
    </r>
    <r>
      <rPr>
        <sz val="11"/>
        <color rgb="FFFF0000"/>
        <rFont val="Arial"/>
        <family val="2"/>
      </rPr>
      <t xml:space="preserve"> 
</t>
    </r>
    <r>
      <rPr>
        <b/>
        <sz val="11"/>
        <color rgb="FFFF0000"/>
        <rFont val="Arial"/>
        <family val="2"/>
      </rPr>
      <t>Pathway Board Priority</t>
    </r>
  </si>
  <si>
    <t>Deliver Co-produced improvement plans and agreements for sustainable commissioning and delivery, demonstrating community/system collaboration for behaviour change and other intervention(s) across the cancer pathways that support increasing any form of physical activity</t>
  </si>
  <si>
    <t xml:space="preserve">(1) Phase I - Pilot a specific intervention on empowering healthcare professionals and patients to support the increase of forms of physical activity for those patients who are not enrolled or not eligible for prehab for lung cancer.  Pilot to be presented to the pathway board with the aim of wider roll out.
</t>
  </si>
  <si>
    <t>Louise Brown / Harriet Marsland / Lauren Carroll / Jane Cronin / Michelle Leach</t>
  </si>
  <si>
    <t>(2) Phase II - to be co-produced with patient / carer representatives as an accessible resource to be given to patients / utilised in clinics (not necessarily specific to lung).</t>
  </si>
  <si>
    <t>Louise Brown / Harriet Marsland / Lauren Carroll / Jane Cronin / Michelle Leach / Rebecca Finley</t>
  </si>
  <si>
    <r>
      <t xml:space="preserve">Patient information &amp; psychosocial Support: </t>
    </r>
    <r>
      <rPr>
        <sz val="11"/>
        <rFont val="Arial"/>
        <family val="2"/>
      </rPr>
      <t xml:space="preserve">Develop patient information </t>
    </r>
  </si>
  <si>
    <t xml:space="preserve">Scope the development of a red flag infographic for patients and consider use on treatment summary / part of survivorship.  Infographic to be ratified by Pathway Board. </t>
  </si>
  <si>
    <t>Jane Cronin / Louise Brown / Andrea Webber</t>
  </si>
  <si>
    <t xml:space="preserve">(1) Pathway board to provide support to the Genomics Clinical Lead and Project manager with regular updates to the pathway board and provide support to agree and implement project recommendations by engaging with the Lung pathology teams across Greater Manchester. </t>
  </si>
  <si>
    <t>Mayuri Basnet / Lisa Heyes / Jane Cronin</t>
  </si>
  <si>
    <t>(2) Pathway Board to support the implementation of ctDNA clinical pathway (once added to the Test Registry) as business as usual through presentation and ratification at Diagnostic Sub-Group and Pathway Board, as required.</t>
  </si>
  <si>
    <t>Jane Cronin / Louise Brown</t>
  </si>
  <si>
    <t>Support "Think Well with Cancer" Lead to develop referral pathway for specialist psychological MDT input</t>
  </si>
  <si>
    <t>Provide tumour specific input, as required, to Specialist Psychologist to scope pathway specific referral pathway.</t>
  </si>
  <si>
    <t>Katie Law / Jennie Roche/  Jane Cronin / Tracey Ellis</t>
  </si>
  <si>
    <t>(1) Results of audit of usage of Lung Treatment Summaries to be presented to the Nurse Led Sub-Group by Personalised Care Lead. Pathway Board &amp; Nurse led sub-group to support the uptake/increased use of Treatment Summaries across all Trusts.</t>
  </si>
  <si>
    <t>Michelle Leach / Jane Cronin / Emma Halkyard / Jane Weir</t>
  </si>
  <si>
    <t>(2) Scope development of a support document(s) for patients who will not receive curative treatment and are for best supportive care.  To be utilised by diagnostic lung teams.</t>
  </si>
  <si>
    <t>Andrea Webber / Louise Brown / Jane Cronin</t>
  </si>
  <si>
    <t>(3) Scope development of a support document(s) for carers of patients who will not receive curative treatment and are for best supportive care.  To be utilised by diagnostic lung teams.</t>
  </si>
  <si>
    <t>Rebecca Finley / Jane Cronin / Niki Jones</t>
  </si>
  <si>
    <t>Igor Randulfe / Phil Crosbie / Ashley Horne / Jane Cronin</t>
  </si>
  <si>
    <t>Scope the implementation of a GM wide Trials Finder for all Lung Trials that are open to recruitment in Greater Manchester.</t>
  </si>
  <si>
    <t>Jane Weir / Emma Halkyard / Jane Cronin / Claire Clarkson</t>
  </si>
  <si>
    <t>Standardised induction for lung Cancer nurses across GM</t>
  </si>
  <si>
    <t xml:space="preserve">Through the Nurse Led Sub-Group and with the support of the Workforce &amp; Development Programme, develop a standardised induction programme for new Lung Cancer Nurses across GM </t>
  </si>
  <si>
    <t>Deliver a webinar on "Think Small Cell" to Respiratory Teams across GM (as above)</t>
  </si>
  <si>
    <t>Explore the introduction of new workforce models in the Lung Pathway</t>
  </si>
  <si>
    <t>Jane Cronin / Louise Brown / Jess Docksey</t>
  </si>
  <si>
    <t>GM Cancer Pathway Board: Skin</t>
  </si>
  <si>
    <t>Jane Cronin / Phillipa Harper</t>
  </si>
  <si>
    <t>Pathway Board priority</t>
  </si>
  <si>
    <t>Jane Cronin / Stephanie Ogden</t>
  </si>
  <si>
    <t>Jane Cronin / Stephanie Ogden / Paul Keeling / Eejay Whitehead</t>
  </si>
  <si>
    <t>Stephanie Ogden / Jane Cronin</t>
  </si>
  <si>
    <t>(4) Primary Care "Lunch &amp; Learn" Webinar to be delivered.</t>
  </si>
  <si>
    <t xml:space="preserve">Jane Cronin / Stephanie Ogden / Paul Keeling </t>
  </si>
  <si>
    <t>(6) Provide education to primary care by reviewing information on skin cancer through Gateway C and GM Academy and updating, if required.</t>
  </si>
  <si>
    <r>
      <rPr>
        <b/>
        <sz val="11"/>
        <rFont val="Arial"/>
        <family val="2"/>
      </rPr>
      <t>Skin National Priority Pathway</t>
    </r>
    <r>
      <rPr>
        <sz val="11"/>
        <rFont val="Arial"/>
        <family val="2"/>
      </rPr>
      <t xml:space="preserve">
</t>
    </r>
    <r>
      <rPr>
        <b/>
        <sz val="11"/>
        <rFont val="Arial"/>
        <family val="2"/>
      </rPr>
      <t>Planning Guidance</t>
    </r>
  </si>
  <si>
    <t>(1) Through the pathway board membership, scope what mitigations are in place for increase in seasonal referrals and share with pathway board.</t>
  </si>
  <si>
    <t xml:space="preserve">Jane Cronin / Stephanie Ogden </t>
  </si>
  <si>
    <t>Jane Cronin / Stephanie Ogden / Phillipa Harper</t>
  </si>
  <si>
    <t>GM Dermatology Programme</t>
  </si>
  <si>
    <t xml:space="preserve">Stephanie Ogden / Jane Cronin </t>
  </si>
  <si>
    <t xml:space="preserve">(1) Audit Urgent Cancer Referral step down letters in use across Greater Manchester.  </t>
  </si>
  <si>
    <t>(2) Develop standardised Greater Manchester Urgent Cancer Referral step down letter to be presented to and ratified by the Pathway Board.</t>
  </si>
  <si>
    <t>Kerry Porter / Jane Cronin / Stephanie Ogden</t>
  </si>
  <si>
    <r>
      <t xml:space="preserve">Planning Guidance 
</t>
    </r>
    <r>
      <rPr>
        <b/>
        <sz val="11"/>
        <color rgb="FFFF0000"/>
        <rFont val="Arial"/>
        <family val="2"/>
      </rPr>
      <t>Pathway Board Priority</t>
    </r>
  </si>
  <si>
    <t>(3) Evaluation of the GM teledermatology pilots to be brought to the Skin Pathway Board with a GM wide single platform for teledermatology to be explored.</t>
  </si>
  <si>
    <t>(4) Review of inclusion / exclusion criteria for Greater Manchester to be undertaken and agreed through the Pathway board.</t>
  </si>
  <si>
    <t>(5a) Data to be gathered across GM on Consultant image review before face 2 face appointment v's straight to face 2 face appointment and presented to Pathway Board.</t>
  </si>
  <si>
    <t>(5b) Data on Consultant image review to be utilised to agree best practice to optimise capacity through Pathway Board and agreed as a GM standard.</t>
  </si>
  <si>
    <t>Scope current One-Stop Clinics and capacity across GM with results to be presented at Pathway Board.</t>
  </si>
  <si>
    <t>Clare Jordan / Patricio Serra / Jane Cronin</t>
  </si>
  <si>
    <t>Pathway board to provide support to the Genomics Clinical Lead and Project manager with regular updates to the pathway board and support to agree and implement project recommendations by engaging with the skin pathology teams across Greater Manchester, including outsourcing.</t>
  </si>
  <si>
    <t xml:space="preserve">Lynne Jamieson / Katie Law / Jane Cronin </t>
  </si>
  <si>
    <r>
      <t xml:space="preserve">Genomics: </t>
    </r>
    <r>
      <rPr>
        <sz val="11"/>
        <color theme="1"/>
        <rFont val="Arial"/>
        <family val="2"/>
      </rPr>
      <t>Melanoma -  reaudit to monitor impact of pathway change implemented in 24/25</t>
    </r>
  </si>
  <si>
    <t>Re-audit data to be collated and presented to pathway board with action plan to address issues in implementation of pathway changes.</t>
  </si>
  <si>
    <t>Provide tumour specific input, as required, to specialist phychologist to scope pathway specific referal pathway.</t>
  </si>
  <si>
    <t>Results of audit of usage of Skin Treatment Summaries to be presented to the Pathway Board by Personalised Care Representative. Pathway Board &amp; Nursing &amp; AHP Forum to support the uptake/increased use of Treatment Summaries across all Trusts.</t>
  </si>
  <si>
    <t xml:space="preserve">Andrea Webber / Katie Law / Jane Cronin </t>
  </si>
  <si>
    <t>Jane Cronin / Matilda Hewitt</t>
  </si>
  <si>
    <t>Clare Clarkson / Jane Cronin</t>
  </si>
  <si>
    <r>
      <t xml:space="preserve">Planning Guidance
</t>
    </r>
    <r>
      <rPr>
        <b/>
        <sz val="11"/>
        <color rgb="FFFF0000"/>
        <rFont val="Arial"/>
        <family val="2"/>
      </rPr>
      <t>Pathway Board Priority</t>
    </r>
  </si>
  <si>
    <t>Support the development and training for non-medical practitioners in performing skin surgery procedures</t>
  </si>
  <si>
    <t>(1) Scoping exercise to be undertaken to understand the different roles / skills Skin CNS / Nursing Staff currently have (operating / nurse led follow up etc).</t>
  </si>
  <si>
    <t>Clare Clarkson / Jane Cronin / Stephanie Ogden</t>
  </si>
  <si>
    <t>(2) Develop a GM Framework, linked to ACCEND, to assist with upskilling non-medical practitioners in performing skin surgery procedures.</t>
  </si>
  <si>
    <t>(3) Present through the Nurse &amp; AHP Network and Pathway Board to share best practice for nurse led innovations.</t>
  </si>
  <si>
    <t>Explore the introduction of new workforce Models in the Skin Pathway</t>
  </si>
  <si>
    <t>Pilot the use of alternative workforce in the Skin pathway by utilising GP's with Cancer Roles (GPCR) in secondary care.</t>
  </si>
  <si>
    <t>Complete June 2025</t>
  </si>
  <si>
    <t xml:space="preserve">Pavi Brar </t>
  </si>
  <si>
    <t xml:space="preserve">Support the review of GM Lower GI Triage and Colonic Imaging Guidelines led by Operational Performance Team. 
</t>
  </si>
  <si>
    <t xml:space="preserve">Guidelines reviewed by appropriate stakeholders (inc. PWB), updated and shared for ongoing adoption. </t>
  </si>
  <si>
    <t>Louise Farnworth</t>
  </si>
  <si>
    <t xml:space="preserve">Support the review guidelines for management of colorectal hepatic metastases.
</t>
  </si>
  <si>
    <t xml:space="preserve">Support the review of the Colorectal Prehab Pathway for GM. 
</t>
  </si>
  <si>
    <t>Michelle Leach and Corie Jackson</t>
  </si>
  <si>
    <t xml:space="preserve">Support the review of the Greater Manchester locally recurrent rectal cancer (LRRC) referral and treatment pathway. </t>
  </si>
  <si>
    <t xml:space="preserve">Roger Prudham / Chelliah Selvasekar </t>
  </si>
  <si>
    <t xml:space="preserve">Review the GM Colonic Stenting Guidelines. </t>
  </si>
  <si>
    <r>
      <rPr>
        <b/>
        <sz val="11"/>
        <rFont val="Arial"/>
        <family val="2"/>
      </rPr>
      <t xml:space="preserve">DPYD Testing - </t>
    </r>
    <r>
      <rPr>
        <sz val="11"/>
        <rFont val="Arial"/>
        <family val="2"/>
      </rPr>
      <t xml:space="preserve">To implement pathway changes to support DPYD request at MDT to support timely oncology review. </t>
    </r>
  </si>
  <si>
    <t xml:space="preserve">To review staging data and agree whether an additional targeted approach should be considered for localities in the lower percentages. 
To utilise material during awareness months. </t>
  </si>
  <si>
    <t xml:space="preserve">1) To understand the community awareness requirements. 
2) To develop content/update current content to support the generic public awareness campaign/community outreach programme. </t>
  </si>
  <si>
    <r>
      <rPr>
        <b/>
        <sz val="11"/>
        <color rgb="FF000000"/>
        <rFont val="Arial"/>
        <family val="2"/>
      </rPr>
      <t xml:space="preserve">Public Awareness Campaign/Community Outreach - </t>
    </r>
    <r>
      <rPr>
        <sz val="11"/>
        <color rgb="FF000000"/>
        <rFont val="Arial"/>
        <family val="2"/>
      </rPr>
      <t xml:space="preserve">To support the alliance's community outreach programme. </t>
    </r>
  </si>
  <si>
    <r>
      <rPr>
        <b/>
        <sz val="11"/>
        <rFont val="Arial"/>
        <family val="2"/>
      </rPr>
      <t>Suspected Cancer Referral Form</t>
    </r>
    <r>
      <rPr>
        <sz val="11"/>
        <rFont val="Arial"/>
        <family val="2"/>
      </rPr>
      <t xml:space="preserve"> - Yearly review of form to ensure meets current best practice. </t>
    </r>
  </si>
  <si>
    <r>
      <t xml:space="preserve">Myeloma Emergency Presentations - </t>
    </r>
    <r>
      <rPr>
        <sz val="11"/>
        <color rgb="FF000000"/>
        <rFont val="Arial"/>
        <family val="2"/>
      </rPr>
      <t xml:space="preserve">To understand any barriers to early presentation for Myeloma patients. </t>
    </r>
  </si>
  <si>
    <t>Alex Riley
James Britton
Sophie Walker</t>
  </si>
  <si>
    <r>
      <rPr>
        <b/>
        <sz val="12"/>
        <rFont val="Arial"/>
        <family val="2"/>
      </rPr>
      <t>Priority 2 Diagnostic Bundle</t>
    </r>
    <r>
      <rPr>
        <sz val="12"/>
        <rFont val="Arial"/>
        <family val="2"/>
      </rPr>
      <t xml:space="preserve"> - To develop a diagnostic bundle to streamline and provide guidance on diagnostic requests </t>
    </r>
  </si>
  <si>
    <r>
      <rPr>
        <b/>
        <sz val="12"/>
        <rFont val="Arial"/>
        <family val="2"/>
      </rPr>
      <t>PDL1 testing</t>
    </r>
    <r>
      <rPr>
        <sz val="12"/>
        <rFont val="Arial"/>
        <family val="2"/>
      </rPr>
      <t xml:space="preserve"> of Cervical Cancers</t>
    </r>
  </si>
  <si>
    <t xml:space="preserve">National Planning Guidance </t>
  </si>
  <si>
    <t>Nadia Ali-Ross</t>
  </si>
  <si>
    <t xml:space="preserve">Nadia Ali- Ross                  James Benson </t>
  </si>
  <si>
    <t xml:space="preserve">Nadia Ali-Ross              Louise Farnworth                        James Benson </t>
  </si>
  <si>
    <t xml:space="preserve">James Benson </t>
  </si>
  <si>
    <t xml:space="preserve">Jack Quinn </t>
  </si>
  <si>
    <t>Jack Quinn                      Louise Farnworth</t>
  </si>
  <si>
    <t xml:space="preserve">Emma Crosbie </t>
  </si>
  <si>
    <t>Andrea Webber</t>
  </si>
  <si>
    <t xml:space="preserve">Katie Law / Olivia Gunby </t>
  </si>
  <si>
    <t xml:space="preserve">Katie Law / Michelle Leach </t>
  </si>
  <si>
    <t>Share pathway specific Personalised Care performance data report with PWB - HNA, PCSP and EOTS - by Trust.</t>
  </si>
  <si>
    <t>Support development of digital Health and Wellbeing animation - for sexual support during and after treatment.</t>
  </si>
  <si>
    <t>Pathway Manager: Tom Anderton</t>
  </si>
  <si>
    <t>Last updated: 04/07/2025</t>
  </si>
  <si>
    <t>Last updated:04/07/2025</t>
  </si>
  <si>
    <t>Clinical Lead: Jeremy Oates</t>
  </si>
  <si>
    <t>Update clinical guidance for GP's for patients with normal CXR's, utilising the new data from AIRPORT Study and educate GP's and radiology on new guidance and new wording for safety netting on CXR reports.</t>
  </si>
  <si>
    <t>Consider how the utilisation of GP's with cancer roles in the lung pathway could optimise the pathway for patients.</t>
  </si>
  <si>
    <t xml:space="preserve">Developing equity of access to robotic services across GM </t>
  </si>
  <si>
    <t xml:space="preserve">Step down policy </t>
  </si>
  <si>
    <t xml:space="preserve">Helena O'Flynn               Caitlin Hudson </t>
  </si>
  <si>
    <r>
      <t>Ovarian Cancers-</t>
    </r>
    <r>
      <rPr>
        <sz val="12"/>
        <color theme="1"/>
        <rFont val="Arial"/>
        <family val="2"/>
      </rPr>
      <t xml:space="preserve"> 80% of women with stage 2 to 4, or unstaged ovarian cancer receiving treatment (any type) </t>
    </r>
  </si>
  <si>
    <t xml:space="preserve">Nadia Ali-Ross                James Benson </t>
  </si>
  <si>
    <t>Last updated: 14/07/2025</t>
  </si>
  <si>
    <t>Louise Brown / Rehan Naseer / Sarah Taylor / Mike Armstrong / Jane Cronin</t>
  </si>
  <si>
    <t xml:space="preserve">(2) Curator training to be delivered to Pathway Board Trust Representatives / Nursing Leads &amp; Operational Managers to include accessing Curator data, filtering data to Trust level, key reports, how to interpret data and how the data can be utilised to improve performance within Trusts. </t>
  </si>
  <si>
    <t>Tom Anderton (and colleagues listed in column D)</t>
  </si>
  <si>
    <t>Tom Anderton / Jess Docksey / Claire Clarkson / Alex Riley</t>
  </si>
  <si>
    <t xml:space="preserve">Tom Anderton / Alex Riley / Jess Docksey  / Katie Law </t>
  </si>
  <si>
    <t>Claire Arthur / Tom Anderton / Jess Docksey / Tilly Hewitt</t>
  </si>
  <si>
    <t>Tom Anderton / Claire Clarkson</t>
  </si>
  <si>
    <t>Tom Anderton / Alex Riley</t>
  </si>
  <si>
    <t xml:space="preserve">Roger Prudham / James Britton / Tom Anderton </t>
  </si>
  <si>
    <t>Tom Anderton / Amanda Coop / Sarah Sykes / Cheryl Pickup</t>
  </si>
  <si>
    <t>Tom Anderton / Sarah Sykes / Clare Jordan</t>
  </si>
  <si>
    <t xml:space="preserve">Update following clinial leads. Awiaitng system DPIA </t>
  </si>
  <si>
    <t>Tom Anderton / Roger Prudham / Chelliah Selvasekar / Ali Jones</t>
  </si>
  <si>
    <t>Tom Anderton / Roger Prudham / Chelliah Selvasekar / Mike Braun</t>
  </si>
  <si>
    <t>Chelliah Selvasekar /  Tom Anderton</t>
  </si>
  <si>
    <t xml:space="preserve">Tom Anderton / Roger Prudham / Chelliah Selvasekar </t>
  </si>
  <si>
    <t xml:space="preserve">Tom Anderton  / Sarah Taylor / Mike Armstrong </t>
  </si>
  <si>
    <t xml:space="preserve">PWB Lunch &amp; Learn scheduled for June was stood down due to RP requring leave for a period of 3 weeks. TA currently in dsicussion with PK as we have agreed a 'virtual' session will be recorded instead of a 'Lunch &amp; Learn' with a live audience. </t>
  </si>
  <si>
    <t>31/09/25</t>
  </si>
  <si>
    <t>Roger Prudham / Tom Anderton  / Ali Jones / Mike Armstrong</t>
  </si>
  <si>
    <t xml:space="preserve">Roger Prudham / Jack Quinn / Jess Docksey / Tom Anderton </t>
  </si>
  <si>
    <t xml:space="preserve">Roger Prudham / Tom Anderton </t>
  </si>
  <si>
    <t xml:space="preserve">Roger Prudham / Chelliah Selvasekar / Tom Anderton </t>
  </si>
  <si>
    <t>Alison Foxley / Mike Armstrong / Tom Anderton</t>
  </si>
  <si>
    <t xml:space="preserve">Colorectal Non Surgical Oncology Guidelines </t>
  </si>
  <si>
    <t xml:space="preserve">Mike Braun / Jaqie Lavelle </t>
  </si>
  <si>
    <t xml:space="preserve">Claire Arthur / Jaqie Lavelle </t>
  </si>
  <si>
    <t xml:space="preserve">Pathway for short course pre operative patients </t>
  </si>
  <si>
    <t>Claire Arthur / Jaqie Lavelle</t>
  </si>
  <si>
    <t xml:space="preserve">On track </t>
  </si>
  <si>
    <t>TBC</t>
  </si>
  <si>
    <t>Last updated: 16/07/2025</t>
  </si>
  <si>
    <t>Tom Anderton/ Caitlin Hudson</t>
  </si>
  <si>
    <t>Tom Anderton</t>
  </si>
  <si>
    <t>Lindsey Suddell/Sara Robson/ Tom Anderton</t>
  </si>
  <si>
    <t>Lindsay Suddel/
Sara Robson/ Julie Emerson
Tom Anderton</t>
  </si>
  <si>
    <t>Catherine McBain/
Tom Anderton</t>
  </si>
  <si>
    <t>Jennifer King/
Claire Barker/
Chantelle Davies
Tom Anderton</t>
  </si>
  <si>
    <t>Lindsey Suddel/
Tom Anderton</t>
  </si>
  <si>
    <t>Julie Emerson/
Tom Anderton</t>
  </si>
  <si>
    <t>Naomi Roussak / Rebecca Finley/ Tom Anderton</t>
  </si>
  <si>
    <t>AHP/Nursing team/
Tom Anderton</t>
  </si>
  <si>
    <t>GM Cancer Pathway Board: Neuro-oncology</t>
  </si>
  <si>
    <t>Clinical Lead: Prof Catherine McBain</t>
  </si>
  <si>
    <t>Review planned for Oct 25 (if funding for P4c continues - cyclical funding review in October)</t>
  </si>
  <si>
    <t xml:space="preserve">Tom Anderton </t>
  </si>
  <si>
    <t xml:space="preserve">Following a discussion with PB, sites vists have been pushed back by 1-2 months. Expectation is now these will be scheduled from September. </t>
  </si>
  <si>
    <t>AHP/Nursing team/
Tom Anderton /  Claire Clarkson</t>
  </si>
  <si>
    <t>Develop educational webinar to support Primary and Secondary Care and community colleagues on referrals and symptom management for patients with brain and CNS tumours</t>
  </si>
  <si>
    <t xml:space="preserve">Tom Anderton
Jaqie Lavelle </t>
  </si>
  <si>
    <t>Tom Anderton
Eleni Tholouli
Molly Pipping</t>
  </si>
  <si>
    <t>Tom Anderton 
Naomi Roussak</t>
  </si>
  <si>
    <t>Michelle Leach
Tom Anderton</t>
  </si>
  <si>
    <t>Suzanne Roberts
Tom Anderton</t>
  </si>
  <si>
    <t>Tom Anderton
Suzanne Roberts
Dan Clark</t>
  </si>
  <si>
    <t>Individual trusts to introduce daily virtual MDTs</t>
  </si>
  <si>
    <t xml:space="preserve">One trust at a time to be brought into the Daily Virtual MDTs. </t>
  </si>
  <si>
    <t>Options paper to be developed</t>
  </si>
  <si>
    <t xml:space="preserve">Roll out data proforma to all remaining trusts                                                                                                    </t>
  </si>
  <si>
    <t>Health economics report to de delivered at the end of phase 1</t>
  </si>
  <si>
    <t>Ensure there is service user representation in all work streams and sub-groups of the board</t>
  </si>
  <si>
    <t>1. Working with Primary Care Lead and Early Diagnosis Team, deliver a presentation at Cancer Forum to educate GPs to recognise acute side effects of anti-cancer treatment that may result in an emergency presentation and combine with a patient impact video</t>
  </si>
  <si>
    <t>Last updated: 16/7/25</t>
  </si>
  <si>
    <t>Clinical Lead: Caroline Wilson</t>
  </si>
  <si>
    <t xml:space="preserve">Software to be identified and developed </t>
  </si>
  <si>
    <t>Working with Clatterbridge to develop a standardised service specification for Acute Oncology</t>
  </si>
  <si>
    <t>Health economics report to be delivered at the end of phase 1</t>
  </si>
  <si>
    <r>
      <rPr>
        <b/>
        <sz val="11"/>
        <color theme="1"/>
        <rFont val="Arial"/>
        <family val="2"/>
      </rPr>
      <t>Measure SMART</t>
    </r>
    <r>
      <rPr>
        <b/>
        <sz val="11"/>
        <color rgb="FF003087"/>
        <rFont val="Arial"/>
        <family val="2"/>
      </rPr>
      <t xml:space="preserve"> (the output/ evidence that the deliverable is completed/the measure for success in year - i.e. by 31/3/25, add a note if this is part of a deliverable spans across financial years). </t>
    </r>
    <r>
      <rPr>
        <b/>
        <sz val="11"/>
        <color theme="0"/>
        <rFont val="Arial"/>
        <family val="2"/>
      </rPr>
      <t>To note if addressing health inequalities, or is innovation</t>
    </r>
  </si>
  <si>
    <t>Priority: AO Strategy phase 1, Virtual MDTs</t>
  </si>
  <si>
    <t>AO Strategy phase 2, SDEC</t>
  </si>
  <si>
    <t xml:space="preserve">Monitor current compliance and barriers to implementation through meetings with clinical and operational leads
- Working with FDS team within alliance to address system fragility and barriers to delivery </t>
  </si>
  <si>
    <t xml:space="preserve">1. Develop survey to understand current practice
Gather feedback and meet with trust leads to discuss next steps </t>
  </si>
  <si>
    <t xml:space="preserve">2. Analyse results of audit (01Sp2024 - 28Feb2025) and develop actions to support improvement in variation 
</t>
  </si>
  <si>
    <t>2. Provide governance and support to Collaborative Working Partnership with Novartis to improve pathway efficiency and patient experience 
- Provide oversight and clinical leadership
- Facilitate PPIE through small community
- Ratify pathways and share mapping outcomes
- Link to wider Model of Care strategy for SACT</t>
  </si>
  <si>
    <t>4. Develop education materials to support accurate recording of MBC data within MDTs</t>
  </si>
  <si>
    <t xml:space="preserve">5. Work with Clinical Data Outcomes group to complete project identifying MBC patients utilising data from NDRS and event level data </t>
  </si>
  <si>
    <t>Design and develop PSFU leaflet</t>
  </si>
  <si>
    <t xml:space="preserve">Engage with research clinical lead and wider GM breast research leads to discuss how to improve equity of access to research for patients across the region </t>
  </si>
  <si>
    <t xml:space="preserve">1. Support GPCR programme within oncology by developing15  bespoke educational videos to support induction  </t>
  </si>
  <si>
    <t xml:space="preserve">2. Map alignment of providers with framework and identify opportunities to reduce variation </t>
  </si>
  <si>
    <t>Deliver education day on 5th June</t>
  </si>
  <si>
    <t>Organise 6 monthly meetings to provide feedback on work programme and discuss service pressures and development</t>
  </si>
  <si>
    <t>ACCEND framework promoted with Nursing and AHP Forum and Pathway Board</t>
  </si>
  <si>
    <t xml:space="preserve">Improve awareness of lifestyle changes to support risk reduction for women without a diagnosis of breast cancer.  </t>
  </si>
  <si>
    <t>Priority 3: National Planning Guidance 25/26:
GIRFT recommended review of current practice for immediate reconstruction following mastectomy for early breast cancer patients</t>
  </si>
  <si>
    <t>Clare Garnsey/ Anne Armstrong/ Claire Goldrick</t>
  </si>
  <si>
    <t>6. Improve referral pathway for SACT patients by developing and rolling out a standardised referral form and supporting Christie roll out of e-referral system</t>
  </si>
  <si>
    <t xml:space="preserve">Cervical Cancer Awareness Campaign </t>
  </si>
  <si>
    <t>Last updated: 16/07/25</t>
  </si>
  <si>
    <t>Clinical Lead: Nadia Ali-Ross</t>
  </si>
  <si>
    <t>Pathway Manager: Louise Farnworth/Jennie Roche</t>
  </si>
  <si>
    <t>Review of form and pass to GM Cancer ED team for upload onto GM systems</t>
  </si>
  <si>
    <t>IOTA scan training plan agreed as pathway board. IOTA training provided for appropriate clinicians with clear outcomes and impact on pathway</t>
  </si>
  <si>
    <t>Plan to launch pilot in Q1, project milestones will be evaluating how many patients self-refer into the pathway. We will also monitor data on how many patients are diagnosed, and how many days this saved in the patients overall pathway</t>
  </si>
  <si>
    <t>Delivery of awareness campaign. 
Increase proportion of referrals from specific GP practices 
Qualitative evaluation on symptom knowledge and understanding risks</t>
  </si>
  <si>
    <t xml:space="preserve">1) Creation of the diagnostic bundle
 </t>
  </si>
  <si>
    <t>3) Implementation of the diagnostic bundles</t>
  </si>
  <si>
    <t xml:space="preserve">Scoping work to be undertaken for feasibility </t>
  </si>
  <si>
    <t>Rollout PDL1 testing for cervical cancers. Currently being outsourced outside region. To assess feasibility on in house or regional testing</t>
  </si>
  <si>
    <t>Triaging, improvement of minimum dataset at point of referral</t>
  </si>
  <si>
    <t>1.develop and implement a regional strategy across Greater Manchester (GM) to ensure equitable access to robotic-assisted clinical services                                        2. complete baseline equity audit 1to identify and address disparities in patient access</t>
  </si>
  <si>
    <t>1. Validate Current Performance – Check each trust or local data to establish where each trust stand                                                              2.Agree on Interventions – Especially where treatment uptake is below 80%                                  3. Report Routinely – Present Quarterly data at Pathway Board
4.Share &amp; Improve – Compare with other regions, exchange best practices, and drive continuous improvement</t>
  </si>
  <si>
    <t>New Treatment Summary templates developed (if required), approved at Pathway Board and disseminated through appropriate Trust forums. Updates by exception provided by PC team around low utilisation</t>
  </si>
  <si>
    <t>Health and Wellbeing animation video produced for sexual support during and after treatment. Resources promoted by Pathway Board and used widely across GM</t>
  </si>
  <si>
    <t>Personalised Care information shared with Pathway Board, CNS leads agenda on CNS working group. PWB to facilitate discussion if required and issue to be addressed</t>
  </si>
  <si>
    <t>Projects have a PPIE representative on the task and finish group where appropriate</t>
  </si>
  <si>
    <t>Successful recruitment of further PPIE representation</t>
  </si>
  <si>
    <t>Complete a feasibility study assessing the clinical and practical viability of a longitudinal study on the progestogen intrauterine coil for endometrial protection in obese women, ensuring alignment with the Women’s Hub model where applicable</t>
  </si>
  <si>
    <t>For all Primary Care colleagues to have access to a range of education topics to support Early Diagnosis. For this education to be widely promoted and accessed within PCNs</t>
  </si>
  <si>
    <t xml:space="preserve">Delivery of the education event
Review of survey monkey following event to help guide future events </t>
  </si>
  <si>
    <t>Review existing Treatment Summary templates, creating new where there are gaps. Board members to support engagement internally within corresponding teams &amp; Trusts with use of Treatment Summaries</t>
  </si>
  <si>
    <r>
      <rPr>
        <b/>
        <sz val="12"/>
        <rFont val="Arial"/>
        <family val="2"/>
      </rPr>
      <t>Suspected Cancer Referral Form</t>
    </r>
    <r>
      <rPr>
        <sz val="12"/>
        <rFont val="Arial"/>
        <family val="2"/>
      </rPr>
      <t xml:space="preserve"> -</t>
    </r>
    <r>
      <rPr>
        <b/>
        <sz val="12"/>
        <rFont val="Arial"/>
        <family val="2"/>
      </rPr>
      <t xml:space="preserve"> </t>
    </r>
    <r>
      <rPr>
        <sz val="12"/>
        <rFont val="Arial"/>
        <family val="2"/>
      </rPr>
      <t xml:space="preserve">Yearly review of form to ensure meets current best practice </t>
    </r>
  </si>
  <si>
    <t>Priority 1: Focus on IOTA training for Ovarian Cancers. Roll out project for primary and secondary care</t>
  </si>
  <si>
    <r>
      <t xml:space="preserve">Self-referral for PMB in 2 localities in GM (NCA as provider)                                                         
</t>
    </r>
    <r>
      <rPr>
        <sz val="12"/>
        <color theme="1"/>
        <rFont val="Arial"/>
        <family val="2"/>
      </rPr>
      <t>To scope and potentially implement a self referral system for post menopausal bleeding. NCA will be the secondary care provider. Development costs most likely required for the development of a self-access portal to support patient access</t>
    </r>
  </si>
  <si>
    <r>
      <rPr>
        <b/>
        <sz val="12"/>
        <rFont val="Arial"/>
        <family val="2"/>
      </rPr>
      <t xml:space="preserve">Single Queue Diagnostics </t>
    </r>
    <r>
      <rPr>
        <sz val="12"/>
        <rFont val="Arial"/>
        <family val="2"/>
      </rPr>
      <t xml:space="preserve"> To explore the development and implementation of the use of single queue  Hysteroscopy and Biopsy across Greater Manchester for Gynaecology patients </t>
    </r>
  </si>
  <si>
    <r>
      <rPr>
        <b/>
        <sz val="12"/>
        <color theme="1"/>
        <rFont val="Arial"/>
        <family val="2"/>
      </rPr>
      <t xml:space="preserve">Treatment Variation - </t>
    </r>
    <r>
      <rPr>
        <sz val="12"/>
        <color theme="1"/>
        <rFont val="Arial"/>
        <family val="2"/>
      </rPr>
      <t xml:space="preserve"> To reduce the number of patients with Gynaecological cancers waiting more than 62 days from referral to curative treatment </t>
    </r>
  </si>
  <si>
    <t xml:space="preserve">Ensure appropriate PPIE representation for all board work programmes </t>
  </si>
  <si>
    <r>
      <t xml:space="preserve">Primary Care Webpage - </t>
    </r>
    <r>
      <rPr>
        <sz val="12"/>
        <color theme="1"/>
        <rFont val="Arial"/>
        <family val="2"/>
      </rPr>
      <t>To develop a webpage within the GM Cancer website under Gynaecology PWB specifically for primary care workstreams. To provide easy access to all documents and educational offerings to primary care in one location</t>
    </r>
  </si>
  <si>
    <r>
      <t xml:space="preserve">Education Event - </t>
    </r>
    <r>
      <rPr>
        <sz val="12"/>
        <rFont val="Arial"/>
        <family val="2"/>
      </rPr>
      <t>To host an education event for all Gynaecological Cancers</t>
    </r>
    <r>
      <rPr>
        <b/>
        <sz val="12"/>
        <rFont val="Arial"/>
        <family val="2"/>
      </rPr>
      <t xml:space="preserve"> </t>
    </r>
    <r>
      <rPr>
        <sz val="12"/>
        <rFont val="Arial"/>
        <family val="2"/>
      </rPr>
      <t>for both primary and secondary care colleagues</t>
    </r>
  </si>
  <si>
    <r>
      <rPr>
        <b/>
        <sz val="12"/>
        <color theme="1"/>
        <rFont val="Arial"/>
        <family val="2"/>
      </rPr>
      <t>Priority 3</t>
    </r>
    <r>
      <rPr>
        <sz val="12"/>
        <color theme="1"/>
        <rFont val="Arial"/>
        <family val="2"/>
      </rPr>
      <t xml:space="preserve"> Education for Care Homes, District Nursing and Carers</t>
    </r>
  </si>
  <si>
    <t>16/07//2025</t>
  </si>
  <si>
    <t>Develop online in-demand webinar and eLearning online module in collaboration with Cancer Academy to support the implementation of the stepdown policy (Removing Patients from the Suspected Cancer Pathway Post-endoscopy)</t>
  </si>
  <si>
    <t>Webinars designed and delivered collaboratively between GM Cancer Academy and Colorectal PWB</t>
  </si>
  <si>
    <t>Explore workforce education requirements around patients with heredity polyposis syndrome (FAP), particularly for referring teams at front-end of pathway to ensure effective management of these patients through the pathway. This will consider education around the diagnosis of FAP and the understanding of genetic test results</t>
  </si>
  <si>
    <t xml:space="preserve"> Awaiting further discussion with ED team on the work programme for the Early Diagnosis of Symptomatic Colorectal Cancer T+F Group - expect this to be a feature. Also awaiting update re continuation of funding Clinical Lead for Early Diagnosis of Symptomatic Colorectal Cancer</t>
  </si>
  <si>
    <t xml:space="preserve">Following ED Symp TFG, 'Self Referral' FIT pathway is being proposed. </t>
  </si>
  <si>
    <t>Awaiting update from Operational Performance team on 25/26 budget and also discussion on colorectal related plans more generally for 25/26</t>
  </si>
  <si>
    <t xml:space="preserve">Dependent on support of Project Manager for MDT Reform. </t>
  </si>
  <si>
    <t>Dependent on capacity within genomics team and WF + Ed team to drive this. Discussions ongoing.</t>
  </si>
  <si>
    <t>Awaiting confirmation if this can be supported with cross cutting teams</t>
  </si>
  <si>
    <t xml:space="preserve"> Public Awareness Campaign for Liver/Pancreatic Cancer  - </t>
  </si>
  <si>
    <t>Sophie Walker     Louise Farnworth             Joe Geraghty</t>
  </si>
  <si>
    <t>Millie Wadley      Joe Geraghty</t>
  </si>
  <si>
    <t>?Priority 1</t>
  </si>
  <si>
    <t>Joe Geraghty   Louise Farnworth</t>
  </si>
  <si>
    <t>Develop GM specific patient information leaflet regarding tests being carried out</t>
  </si>
  <si>
    <t xml:space="preserve">Re-audit to monitor the impact of 24/25 pathway change. </t>
  </si>
  <si>
    <t xml:space="preserve">Complete an audit to determine usage of Treatment summaries </t>
  </si>
  <si>
    <t>PPIE engagement and rep for PWB</t>
  </si>
  <si>
    <t>?priority 4</t>
  </si>
  <si>
    <t>Last updated: 09/07/2025</t>
  </si>
  <si>
    <t>GM Cancer Pathway Board: Head and Neck</t>
  </si>
  <si>
    <t>Pathway Manager: Jane Cronin / Jennie Roche</t>
  </si>
  <si>
    <t>Develop accurate staging data that is able to provide accurate insights into early diagnosis performance across GM</t>
  </si>
  <si>
    <t xml:space="preserve">No staging data currently available for Head and Neck patients in GM. Work with Early Diagnosis Team and Business Intelligence Team to develop data that provides accurate insights into performance.  </t>
  </si>
  <si>
    <t>Paul Keeling/ Phil Graham / Jane Cronin / Jennie Roche</t>
  </si>
  <si>
    <t>(1) Working with GM Cancer Communications Programme, provide clinical input to develop resources to provide key messaging to target population on signs and symptoms of head &amp; neck cancer.</t>
  </si>
  <si>
    <t>Jane Cronin / Tracey Ellis / Caitlin Hudson / Jennie Roche / Phillipa Harper</t>
  </si>
  <si>
    <t>(2) Communications campaign to be developed with the GM Cancer Communications Programme targeted to key areas of Greater Manchester where there is a higher incidence of Head &amp; Neck Cancer patients.</t>
  </si>
  <si>
    <t>(3) Primary Care "Lunch &amp; Learn" Webinar to be delivered.</t>
  </si>
  <si>
    <t>Tracey Ellis / Jane Cronin / Paul Keeling</t>
  </si>
  <si>
    <t xml:space="preserve">Date booked 14/10/2025 </t>
  </si>
  <si>
    <t>Jane Cronin / Caitlin Hudson / Jennie Roche</t>
  </si>
  <si>
    <t>Paul Keeling / Caitlin Hudson / Charles Crawford / Jane Cronin</t>
  </si>
  <si>
    <t>Caitlin Hudson / Paul Keeling / Jane Cronin / Jennie Roche</t>
  </si>
  <si>
    <t>(4) Education &amp; engagement event, based on scoping, to be delivered and evaluation to be undertaken and shared with the pathway board.</t>
  </si>
  <si>
    <t>Paul Keeling / Caitlin Hudson / Charles Crawford / Jane Cronin / Tracey Ellis / Jennie Roche / Jack Quinn</t>
  </si>
  <si>
    <t>(5) Utilising learning from "This Van Can" projects, scope how community outreach projects could target groups that experience inequalities and present findings to pathway board.</t>
  </si>
  <si>
    <t>Caitlin Hudson / Jane Cronin / Jennie Roche</t>
  </si>
  <si>
    <t>Treatment variation - Reduce the number of patients waiting more than 62 days from referral to curative treatment</t>
  </si>
  <si>
    <t>(1) Deep dive audit of 104 day breaches for ENT to be undertaken with results and any key themes or variation to be presented to Pathway Board to consider areas of improvement to reduce breaches.</t>
  </si>
  <si>
    <t>James Benson / Jane Cronin / Tracey Ellis / Jennie Roche</t>
  </si>
  <si>
    <t>(2) Deep dive audit of 104 day breaches for Oral Surgery to be undertaken with results and key themes or variation to be presented to Pathway Board to consider areas of improvement to reduce breaches.</t>
  </si>
  <si>
    <t xml:space="preserve">(1) Pilot to be conducted at MFT - MRI for delivery of remote adequacy assessment and rapid diagnosis for head &amp; neck ultrasound guided FNA's utilising digital cytology with pilot through one stop clinics.  </t>
  </si>
  <si>
    <t>David Shelton / Noreen Aktar / Guy Betts / Jane Cronin / Jennie Roche / Tracey Ellis</t>
  </si>
  <si>
    <t>(3) Audit of delivery of FNA's in clinic across Trusts (to include kit / education requirements) with any barriers identified and presented to pathway board to scope requirements for potential wider roll out of Digital Cytology.</t>
  </si>
  <si>
    <t>Jane Cronin / Jennie Roche / Tracey Ellis</t>
  </si>
  <si>
    <t>(4) Audit of FNA adequacy compliance rates for each Trust to be undertaken and presented to pathway board with actions for each Trust to increase adequacy rates to be agreed.</t>
  </si>
  <si>
    <t>(25/26) Planning Guidance</t>
  </si>
  <si>
    <t xml:space="preserve">Jennie Roche </t>
  </si>
  <si>
    <t>Andrea Webber / Niki Jones / Jane Cronin / Jennie Roche</t>
  </si>
  <si>
    <t>(2) Results of audit of usage of Head &amp; Neck Treatment Summaries to be presented to the Pathway Board by Personalised Care Lead. Pathway Board &amp; Nursing &amp; AHP Forum to support the uptake/increased use of Treatment Summaries across all Trusts.</t>
  </si>
  <si>
    <t>Freya Howle/ Lorna Wilson/ Clare Roberts</t>
  </si>
  <si>
    <t>H&amp;N - Thyroid - Audit BRAF reflex testing for anaplastic thyroid cancer</t>
  </si>
  <si>
    <t>Re-audit data to be collated and presented to Pathway Board with action plan agreed to address any issues in implementation of pathway changes.</t>
  </si>
  <si>
    <t>Kate Garcez / Jennie Roche / Jane Cronin Katie Law</t>
  </si>
  <si>
    <t>Pathway Board Personalised Care Representative to bring any challenges / best practice or requests to the pathway board for input / discussion, minimum 2 x yearly.</t>
  </si>
  <si>
    <t>Katie Law / Jennie Roche/  Jane Cronin</t>
  </si>
  <si>
    <t>Improving and standardising patient information for head &amp; neck patients &amp; carers</t>
  </si>
  <si>
    <t>(1) Audit of current patient information across Greater Manchester to take place.</t>
  </si>
  <si>
    <t>Niki Jones / Faye Madden / Deborah Ganderton / Jane Cronin / Jennie Roche / Rebecca Finley</t>
  </si>
  <si>
    <t xml:space="preserve">(2) Nursing &amp; AHP Network to review patient information and co-produce with patient &amp; carer representatives, standard GM information. </t>
  </si>
  <si>
    <t>Niki Jones / Jack Quinn / Jane Cronin / Jennie Roche</t>
  </si>
  <si>
    <t>Scope an education &amp; engagement event to promote excellent Skin practice across GM &amp; promote the work of the Skin Pathway Board</t>
  </si>
  <si>
    <t>Scoping to be undertaken to understand what education is required in Head &amp; Neck Cancer Services in Secondary Care with a task &amp; finish group to create the agenda based on feedback from previous event held in 2024 &amp; scoping exercise.  Education event to be delivered in 2026/27.</t>
  </si>
  <si>
    <t>Jane Cronin / Tracey Ellis / Jennie Roche</t>
  </si>
  <si>
    <t>Education &amp; engagement event for primary care, based on scoping, to be delivered and evaluation to be undertaken and shared with the pathway board.</t>
  </si>
  <si>
    <t>Speech &amp; Language Therapy</t>
  </si>
  <si>
    <t xml:space="preserve">Pathway Board to support Phase II of the Speech &amp; Language Therapist Workforce Development Programme by providing Clinical input and pathway board oversight, where required. </t>
  </si>
  <si>
    <t>Jack Quinn / Jane Cronin / Tracey Ellis / Jennie Roche</t>
  </si>
  <si>
    <t>Increase the number of Head &amp; Neck cancers being diagnosed at earlier stage</t>
  </si>
  <si>
    <r>
      <t xml:space="preserve">Personalised Care Performance:  </t>
    </r>
    <r>
      <rPr>
        <sz val="11"/>
        <rFont val="Arial"/>
        <family val="2"/>
      </rPr>
      <t>Head &amp; Neck performance personalised care data to be utilised to improve the usage of Holistic Needs Assessment (HNA), Personalised Care Support Plans (PCSP) and Treatment Summaries (TS)</t>
    </r>
  </si>
  <si>
    <t>Involve patients / carers in all aspects of the work of the Head &amp; Neck Pathway Board</t>
  </si>
  <si>
    <t>Support the implementation of ACCEND &amp; E-Portfolio through the Head &amp; Neck Nursing &amp; AHP Forum.  ACCEND / E-Portfolio to become a standing agenda item.</t>
  </si>
  <si>
    <t>Identify barriers / challenges between primary &amp; secondary care and improve referrals onto a urgent cancer pathway</t>
  </si>
  <si>
    <t>(2) Evaluation to be presented at Pathway Board with consideration to roll out across GM and whether this could be replicated for other neck lump tumour sites, e.g.; heamonc.</t>
  </si>
  <si>
    <t>(2) Participate in Head &amp; Neck Pathway Implementation Group to support pathway improvement and community interaction. This may include identifying targeted projects focused on improving performance on the Head &amp; Neck pathway such as: one-stop surgery principles; regularly monitor PTLs and apply response demand/capacity solutions; streamlining links with other specialties such as ENT, MaxFacs depts and pathology.</t>
  </si>
  <si>
    <t xml:space="preserve">(1) Review of existing Treatment Summary Templates and development of New Treatment Summary templates (if required), approved at Pathway Board. </t>
  </si>
  <si>
    <t xml:space="preserve">Funding required. Will need to look externally for funding. To prioritise the implementation of CLL initially. </t>
  </si>
  <si>
    <t xml:space="preserve">1) To develop a pathway for the referral process for 2nd line CAR-T Therapy. 
2) To develop a crib sheet for eligibility for 2nd line CAR-T.
3) To promote the pathway through education with the academy. </t>
  </si>
  <si>
    <t>1) To facilitate an initial meeting to understand the need and engagement. 
2) To agree a feasible governance structure to support haematological SACT across GM. 
3) To develop a work programme to support reduced variation across GM.</t>
  </si>
  <si>
    <t>Clinical Lead: Joe Geraghty</t>
  </si>
  <si>
    <t xml:space="preserve">(2) Curator training to be delivered to Pathway Board Trust Representatives / Nursing Leads / Operational Managers to include accessing Curator data, filtering data to Trust level, key reports, how to interpret data and how the data can be utilised to improve performance within Trusts. </t>
  </si>
  <si>
    <r>
      <rPr>
        <sz val="11"/>
        <rFont val="Arial"/>
        <family val="2"/>
      </rPr>
      <t>Diagnostic Sub-Group Trust Representatives to feedback on local data accuracy challenges, (issues with good performance patients not being referred for treatment) - what are the local v's regional barriers with the potential to identify future improvement strategies.</t>
    </r>
    <r>
      <rPr>
        <sz val="11"/>
        <color rgb="FF00B0F0"/>
        <rFont val="Arial"/>
        <family val="2"/>
      </rPr>
      <t xml:space="preserve">
</t>
    </r>
  </si>
  <si>
    <t>Lung Diagnostic Bundles to be reviewed by Diagnostic Sub-Group ensuring that any new testing, e.g.; ctDNA is included, as appropriate, taking into account impending national guidelines.</t>
  </si>
  <si>
    <t>Support the implementation of ACCEND &amp; E-Portfolio through the Lung Nurse Led Sub-Group.  ACCEND / E-Portfolio to become a standing agenda item.</t>
  </si>
  <si>
    <r>
      <rPr>
        <b/>
        <sz val="11"/>
        <color theme="1"/>
        <rFont val="Arial"/>
        <family val="2"/>
      </rPr>
      <t>Measure SMART</t>
    </r>
    <r>
      <rPr>
        <b/>
        <sz val="11"/>
        <color rgb="FF003087"/>
        <rFont val="Arial"/>
        <family val="2"/>
      </rPr>
      <t xml:space="preserve"> (the output/ evidence that the deliverable is completed/the measure for success in year - i.e. by 31/3/26, add a note if this is part of a deliverable spans across financial years). </t>
    </r>
    <r>
      <rPr>
        <b/>
        <sz val="11"/>
        <color theme="0"/>
        <rFont val="Arial"/>
        <family val="2"/>
      </rPr>
      <t>To note if addressing health inequalities, or is innovation</t>
    </r>
  </si>
  <si>
    <t>Implement national priority recommendations from clinical audit/GIRFT reports to reduce variation in treatment in trusts not meeting the NHS-wide target: Lung 70% of patients with NSCLC stage IIIb - IVb and PS 0-1 receiving systemic anti-cancer therapy (SACT)</t>
  </si>
  <si>
    <r>
      <rPr>
        <b/>
        <sz val="11"/>
        <rFont val="Arial"/>
        <family val="2"/>
      </rPr>
      <t>Increase knowledge and confidence in primary care</t>
    </r>
    <r>
      <rPr>
        <sz val="11"/>
        <rFont val="Arial"/>
        <family val="2"/>
      </rPr>
      <t xml:space="preserve"> - spotting signs &amp; symptoms of lung cancer</t>
    </r>
  </si>
  <si>
    <t>Mayuri Basnet / Lisa Heys / Jane Cronin</t>
  </si>
  <si>
    <t>Deliver campaigns to increase symptom knowledge and encourage earlier presentation, where challenges are at least in part related to/likely to be related to people not seeking help as early as they might</t>
  </si>
  <si>
    <t>(2) Developing Primary Care Network Dashboards to help shape local improvement activity</t>
  </si>
  <si>
    <t>(3) Promoting wider use of Chest X-Rays in general practice to support lung cancer diagnosis, including in low risk but not no risk groups</t>
  </si>
  <si>
    <t>Optimise primary care referral pathway</t>
  </si>
  <si>
    <t>Review and update of suspected lung cancer referral form (HSC205) in collaboration with commissioning and primary care colleagues</t>
  </si>
  <si>
    <r>
      <rPr>
        <b/>
        <sz val="11"/>
        <color theme="1"/>
        <rFont val="Arial"/>
        <family val="2"/>
      </rPr>
      <t>Lung Cancer Screening Programme</t>
    </r>
    <r>
      <rPr>
        <sz val="11"/>
        <color theme="1"/>
        <rFont val="Arial"/>
        <family val="2"/>
      </rPr>
      <t xml:space="preserve"> - Expand the Lung Cancer Screening Programme and ensure sufficient diagnostic and treatment service capacity to meet this new demand</t>
    </r>
  </si>
  <si>
    <t>Promote the National Cancer Waiting Times guidance, developing local Access and Inter-Provider Transfer policies across their geographies and providers</t>
  </si>
  <si>
    <t>Develop and deliver an Operational Performance Improvement Plan which will contribute to an improvement in Cancer Waiting Times performance across the three standards: Faster Diagnosis, 31 day Decision to Treat to Treatment and 62 day Urgent Referral to First Treatment Standards
Plans should be clearly related to work on Faster Diagnosis pathways where relevant, alongside staging and treatment elements of the pathway and should include a particular focus on lung 62 day pathway performance, including the staging and treatment phases of the pathway</t>
  </si>
  <si>
    <t>Implement a new "Rapid Small Cell Pathway" in Greater Manchester.
Develop a standardised approach for the early identification of cases suspected from their CT scan, progress to biopsy asap (without waiting for other tests such as PET as with other lung cancer cases), agree rapid turnaround of pathological confirmation. Scoping to be undertaken of rapid turnaround of radiological suspicion</t>
  </si>
  <si>
    <r>
      <t xml:space="preserve">Genomics: </t>
    </r>
    <r>
      <rPr>
        <sz val="11"/>
        <rFont val="Arial"/>
        <family val="2"/>
      </rPr>
      <t>Engage with Personalised Care team to deliver the GM Genomics Project</t>
    </r>
  </si>
  <si>
    <r>
      <t xml:space="preserve">Personalised Care Performance:  </t>
    </r>
    <r>
      <rPr>
        <sz val="11"/>
        <rFont val="Arial"/>
        <family val="2"/>
      </rPr>
      <t>Lung performance personalised care data to be utilised to improve the usage of Holistic Needs Assessment (HNA), Personalised Care Support Plans (PCSP) and Treatment Summaries (TS)</t>
    </r>
  </si>
  <si>
    <t>Involve patients / carers in all aspects of the work of the Skin Pathway Board</t>
  </si>
  <si>
    <t>Consider new workforce models to improve the turnaround times in lung genomics</t>
  </si>
  <si>
    <t>Review compliance with Faster Diagnosis Standard and 62 Day Treatment Cancer Waiting Time Standards for Brain and CNS tumours</t>
  </si>
  <si>
    <t>Priority 1: Review the Low Grade Glioma pathway to identify opportunities to reduce duplication and optimise support for patients</t>
  </si>
  <si>
    <t>Share pathway specific Personalised Care performance data report with Pathway Board - HNA, PCSP and EOTS - by Trust</t>
  </si>
  <si>
    <t xml:space="preserve">Priority 3:
Understand the provision of support for symptomatic and supportive care for patients across Greater Manchester following a brain or CNS tumour diagnosis </t>
  </si>
  <si>
    <t>Review prehabilitation offers across GM to understand if resources can be applicable to Neuro-oncology patients</t>
  </si>
  <si>
    <t>Improve the pathway for speech and language therapy for patients in Greater Manchester</t>
  </si>
  <si>
    <t>Develop continence guidance and education to improve timely support for patients with brain and CNS tumours</t>
  </si>
  <si>
    <t xml:space="preserve">Develop and deliver a pilot for a virtual AHP/Nurse led holistic clinic for patients with Low-Grade Glioma in follow-up:
- Agree clinic eligibility criteria and develop clinic template for virtual clinic
- Operationalise clinic
- Clinic to run for 4 months (or approx. 30 patients)  
- Develop and agree evaluation plan to assess the acceptability and feasibility of the clinic, including patient needs (patient reported outcomes/ patient satisfaction). 
</t>
  </si>
  <si>
    <t xml:space="preserve"> - Review current neuro-rehabilitation services across Greater Manchester by creating a mapping document with a view to optimising services, including the number of patients accessing the service, in patient and outpatient services, waiting times and inclusion/exclusion criteria.  
 - Develop a 1 page service overview including mapping document to highlight current areas of good practice, variation in access to services and areas for improvement for the ICB
 - Clinical AHP team to continue to provide bespoke education to community and ED teams - education provided to be mapped.  
 - Share best practice guidance for management of Neuro-oncology patients across Greater Manchester</t>
  </si>
  <si>
    <t>Review the current provision of services for patients of symptomatic and supportive care for patients in GM including numbers of patients, patient need, pathway and services available. 
Once services are mapped, bring together stakeholders from across GM to discuss how services can be improved.</t>
  </si>
  <si>
    <t xml:space="preserve">Working with AO pathway board, define optimal pathway for patients with brain metastases (linking to GM metastatic strategy).
- Develop pathway document
- Identify changes to be implemented
- Identify method to monitor changes and identify education needs to sustain changes  </t>
  </si>
  <si>
    <t xml:space="preserve">Working with AO pathway board, define optimal pathway for patients unsuitable for surgery:
- Develop pathway document
- Identify changes to be implemented
- Identify method to monitor changes and identify education needs to sustain changes  </t>
  </si>
  <si>
    <t xml:space="preserve"> - Develop and share patient information leaflet.
 -  Review appropriate screening tool to assess high level cognitive communication needs throughout the pathway.
 - Review findings from Training Needs Analysis to understand education needs and develop education plan.  </t>
  </si>
  <si>
    <t>Priority 4:
Re-establish the Neuro-oncology small community, ensuring  appropriate PPIE representation by providing a more inclusive and diverse Public and Patient Voice.</t>
  </si>
  <si>
    <t xml:space="preserve"> - Undertake a review of available education on GatewayC, Tessa Jowell and various other platforms on headaches, seizures and steroid management. 
 - Ensure education is easily accessible on GM Cancer website. 
- To further identify additional education that would further support the pathway for patients including improving referrals to Secondary Care, steroid management and patients not suitable for further treatment and agree development plan. </t>
  </si>
  <si>
    <t>Roll out a Sun Awareness Accredited Programme in GM Schools utilising a national SKCIN Accreditation Programme</t>
  </si>
  <si>
    <t>Review and update of suspected skin cancer referral form (HSC205) in collaboration with commissioning and primary care colleagues</t>
  </si>
  <si>
    <t>Develop robust plans to review and improve referral practice in primary care</t>
  </si>
  <si>
    <t>Reducing the FDS gap between those who have cancer ruled out and those who are diagnosed with cancer will be a new focus for 25/26</t>
  </si>
  <si>
    <t>Roll out the MDT streamlining guidance</t>
  </si>
  <si>
    <t>Will need to explore funding options to complete work. On hold whilst finance discussions continue</t>
  </si>
  <si>
    <r>
      <rPr>
        <b/>
        <sz val="11"/>
        <rFont val="Arial"/>
        <family val="2"/>
      </rPr>
      <t xml:space="preserve">Suspected Cancer Referral Form - </t>
    </r>
    <r>
      <rPr>
        <sz val="11"/>
        <rFont val="Arial"/>
        <family val="2"/>
      </rPr>
      <t>Yearly review of form to ensure meets current best practice</t>
    </r>
  </si>
  <si>
    <r>
      <t xml:space="preserve">Blood in Pee - </t>
    </r>
    <r>
      <rPr>
        <sz val="11"/>
        <color theme="1"/>
        <rFont val="Arial"/>
        <family val="2"/>
      </rPr>
      <t>To continue to support the "always on" campaign for Blood in Pee</t>
    </r>
  </si>
  <si>
    <r>
      <rPr>
        <b/>
        <sz val="11"/>
        <color theme="1"/>
        <rFont val="Arial"/>
        <family val="2"/>
      </rPr>
      <t xml:space="preserve">Prostate Cancer Case Finding - </t>
    </r>
    <r>
      <rPr>
        <sz val="11"/>
        <color theme="1"/>
        <rFont val="Arial"/>
        <family val="2"/>
      </rPr>
      <t xml:space="preserve">To utilise the findings of the Brinnington Case Finding Pilot to develop a toolkit for primary care to replicate this project </t>
    </r>
  </si>
  <si>
    <r>
      <rPr>
        <b/>
        <sz val="11"/>
        <color rgb="FF000000"/>
        <rFont val="Arial"/>
        <family val="2"/>
      </rPr>
      <t xml:space="preserve">Public Awareness Campaign/Community Outreach - </t>
    </r>
    <r>
      <rPr>
        <sz val="11"/>
        <color rgb="FF000000"/>
        <rFont val="Arial"/>
        <family val="2"/>
      </rPr>
      <t xml:space="preserve">To support the alliance's community outreach programme </t>
    </r>
  </si>
  <si>
    <r>
      <rPr>
        <b/>
        <sz val="11"/>
        <color theme="1"/>
        <rFont val="Arial"/>
        <family val="2"/>
      </rPr>
      <t xml:space="preserve">Primary Care Education - </t>
    </r>
    <r>
      <rPr>
        <sz val="11"/>
        <color theme="1"/>
        <rFont val="Arial"/>
        <family val="2"/>
      </rPr>
      <t>To support the ongoing delivery of primary care education</t>
    </r>
  </si>
  <si>
    <r>
      <t xml:space="preserve">One Stop Clinic - </t>
    </r>
    <r>
      <rPr>
        <sz val="11"/>
        <color theme="1"/>
        <rFont val="Arial"/>
        <family val="2"/>
      </rPr>
      <t>To develop a Pelvic One Stop Clinic model to support sustainable improvements in 62 day and 31 day performance for both Prostate and Bladder patients</t>
    </r>
  </si>
  <si>
    <r>
      <rPr>
        <b/>
        <sz val="11"/>
        <color theme="1"/>
        <rFont val="Arial"/>
        <family val="2"/>
      </rPr>
      <t>Nurse Led LATP Clinics</t>
    </r>
    <r>
      <rPr>
        <sz val="11"/>
        <color theme="1"/>
        <rFont val="Arial"/>
        <family val="2"/>
      </rPr>
      <t xml:space="preserve"> - Embedding and optimising of nurse led LATP clinics across GM </t>
    </r>
  </si>
  <si>
    <r>
      <rPr>
        <b/>
        <sz val="11"/>
        <color theme="1"/>
        <rFont val="Arial"/>
        <family val="2"/>
      </rPr>
      <t xml:space="preserve">Bladder Pathway Improvements - </t>
    </r>
    <r>
      <rPr>
        <sz val="11"/>
        <color theme="1"/>
        <rFont val="Arial"/>
        <family val="2"/>
      </rPr>
      <t xml:space="preserve">To continue to deliver on the agreed actions from the 24/25 Workshop to improve performance and patient experience within the bladder pathway </t>
    </r>
  </si>
  <si>
    <r>
      <rPr>
        <b/>
        <sz val="11"/>
        <color theme="1"/>
        <rFont val="Arial"/>
        <family val="2"/>
      </rPr>
      <t xml:space="preserve">Daycase Utilisation - </t>
    </r>
    <r>
      <rPr>
        <sz val="11"/>
        <color theme="1"/>
        <rFont val="Arial"/>
        <family val="2"/>
      </rPr>
      <t>To review the use of daycase for Urological procedures and optimise utilisation</t>
    </r>
  </si>
  <si>
    <r>
      <rPr>
        <b/>
        <sz val="11"/>
        <color theme="1"/>
        <rFont val="Arial"/>
        <family val="2"/>
      </rPr>
      <t xml:space="preserve">LATP SQD - </t>
    </r>
    <r>
      <rPr>
        <sz val="11"/>
        <color theme="1"/>
        <rFont val="Arial"/>
        <family val="2"/>
      </rPr>
      <t>To support the role out of LATP SQD across Greater Manchester</t>
    </r>
  </si>
  <si>
    <r>
      <t xml:space="preserve">MDT Reform - </t>
    </r>
    <r>
      <rPr>
        <sz val="11"/>
        <rFont val="Arial"/>
        <family val="2"/>
      </rPr>
      <t xml:space="preserve">To streamline MDT processes across Greater Manchester </t>
    </r>
  </si>
  <si>
    <r>
      <t xml:space="preserve">Breach Analysis - </t>
    </r>
    <r>
      <rPr>
        <sz val="11"/>
        <color theme="1"/>
        <rFont val="Arial"/>
        <family val="2"/>
      </rPr>
      <t>To conduct breach analysis for Urology across all GM trusts</t>
    </r>
  </si>
  <si>
    <r>
      <t xml:space="preserve">RCC Pathway - </t>
    </r>
    <r>
      <rPr>
        <sz val="11"/>
        <color theme="1"/>
        <rFont val="Arial"/>
        <family val="2"/>
      </rPr>
      <t xml:space="preserve">To develop a GM Standardised RCC pathway to support access to adjuvant therapies </t>
    </r>
  </si>
  <si>
    <r>
      <t xml:space="preserve">One Stop Haematuria Clinics - </t>
    </r>
    <r>
      <rPr>
        <sz val="11"/>
        <color theme="1"/>
        <rFont val="Arial"/>
        <family val="2"/>
      </rPr>
      <t xml:space="preserve">To reduce variation of access to one stop haematuria clinics across GM </t>
    </r>
  </si>
  <si>
    <r>
      <rPr>
        <sz val="11"/>
        <color theme="1"/>
        <rFont val="Arial"/>
        <family val="2"/>
      </rPr>
      <t xml:space="preserve">Complete the embedding of local accountability arrangements ('local agreements') for personalised care interventions and Personalised Stratified Follow Up (PSFU) pathways, including capabilities in digital tracking of PSFU patients and monitoring the sustained delivery of PSFU and personalised care benefits
</t>
    </r>
    <r>
      <rPr>
        <b/>
        <sz val="11"/>
        <color theme="1"/>
        <rFont val="Arial"/>
        <family val="2"/>
      </rPr>
      <t xml:space="preserve">
</t>
    </r>
  </si>
  <si>
    <r>
      <t xml:space="preserve">Personalised Care - </t>
    </r>
    <r>
      <rPr>
        <sz val="11"/>
        <color theme="1"/>
        <rFont val="Arial"/>
        <family val="2"/>
      </rPr>
      <t>To support the role out of the renal PSFU protocol</t>
    </r>
  </si>
  <si>
    <r>
      <rPr>
        <b/>
        <sz val="11"/>
        <color theme="1"/>
        <rFont val="Arial"/>
        <family val="2"/>
      </rPr>
      <t xml:space="preserve">Remote PSA Sampling - </t>
    </r>
    <r>
      <rPr>
        <sz val="11"/>
        <color theme="1"/>
        <rFont val="Arial"/>
        <family val="2"/>
      </rPr>
      <t>To pilot the use of the remote PSA sampling kits for prostate surveillance patients</t>
    </r>
  </si>
  <si>
    <t>To increase the referral rate to the small community for bladder and renal patients</t>
  </si>
  <si>
    <r>
      <t xml:space="preserve">Adjuvant Therapies Webinar - </t>
    </r>
    <r>
      <rPr>
        <sz val="11"/>
        <color theme="1"/>
        <rFont val="Arial"/>
        <family val="2"/>
      </rPr>
      <t>To review the content of the adjuvant therapies webinar and ensure this aligns with the development of the RCC Pathway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</si>
</sst>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Arial"/>
      <family val="2"/>
    </font>
    <font>
      <b/>
      <sz val="11"/>
      <color theme="0"/>
      <name val="Arial"/>
      <family val="2"/>
    </font>
    <font>
      <sz val="11"/>
      <color rgb="FFFF0000"/>
      <name val="Arial"/>
      <family val="2"/>
    </font>
    <font>
      <b/>
      <sz val="11"/>
      <color theme="1"/>
      <name val="Arial"/>
      <family val="2"/>
    </font>
    <font>
      <sz val="11"/>
      <name val="Arial"/>
      <family val="2"/>
    </font>
    <font>
      <sz val="10"/>
      <color theme="1"/>
      <name val="Arial"/>
      <family val="2"/>
    </font>
    <font>
      <b/>
      <sz val="16"/>
      <color theme="0"/>
      <name val="Arial"/>
      <family val="2"/>
    </font>
    <font>
      <sz val="11"/>
      <color theme="0"/>
      <name val="Arial"/>
      <family val="2"/>
    </font>
    <font>
      <b/>
      <sz val="12"/>
      <color theme="0"/>
      <name val="Arial"/>
      <family val="2"/>
    </font>
    <font>
      <b/>
      <sz val="11"/>
      <color rgb="FF003087"/>
      <name val="Arial"/>
      <family val="2"/>
    </font>
    <font>
      <b/>
      <sz val="8"/>
      <color rgb="FF003087"/>
      <name val="Arial"/>
      <family val="2"/>
    </font>
    <font>
      <b/>
      <sz val="10"/>
      <color theme="1"/>
      <name val="Arial"/>
      <family val="2"/>
    </font>
    <font>
      <b/>
      <sz val="10"/>
      <color rgb="FF003087"/>
      <name val="Arial"/>
      <family val="2"/>
    </font>
    <font>
      <b/>
      <sz val="11"/>
      <color theme="1"/>
      <name val="Calibri"/>
      <family val="2"/>
      <scheme val="minor"/>
    </font>
    <font>
      <b/>
      <sz val="11"/>
      <name val="Arial"/>
      <family val="2"/>
    </font>
    <font>
      <sz val="12"/>
      <color theme="1"/>
      <name val="Arial"/>
      <family val="2"/>
    </font>
    <font>
      <b/>
      <sz val="11"/>
      <color rgb="FF000000"/>
      <name val="Arial"/>
      <family val="2"/>
    </font>
    <font>
      <sz val="11"/>
      <color rgb="FF000000"/>
      <name val="Arial"/>
      <family val="2"/>
    </font>
    <font>
      <sz val="12"/>
      <name val="Arial"/>
      <family val="2"/>
    </font>
    <font>
      <b/>
      <sz val="12"/>
      <name val="Arial"/>
      <family val="2"/>
    </font>
    <font>
      <b/>
      <sz val="12"/>
      <color theme="1"/>
      <name val="Arial"/>
      <family val="2"/>
    </font>
    <font>
      <sz val="12"/>
      <color theme="0"/>
      <name val="Arial"/>
      <family val="2"/>
    </font>
    <font>
      <sz val="12"/>
      <color rgb="FF000000"/>
      <name val="Arial"/>
      <family val="2"/>
    </font>
    <font>
      <sz val="12"/>
      <color rgb="FFFF0000"/>
      <name val="Arial"/>
      <family val="2"/>
    </font>
    <font>
      <b/>
      <sz val="12"/>
      <color rgb="FF000000"/>
      <name val="Arial"/>
      <family val="2"/>
    </font>
    <font>
      <sz val="9"/>
      <name val="Arial"/>
      <family val="2"/>
    </font>
    <font>
      <sz val="9"/>
      <color theme="1"/>
      <name val="Arial"/>
      <family val="2"/>
    </font>
    <font>
      <b/>
      <sz val="11"/>
      <color rgb="FFFF0000"/>
      <name val="Arial"/>
      <family val="2"/>
    </font>
    <font>
      <b/>
      <u/>
      <sz val="12"/>
      <name val="Arial"/>
      <family val="2"/>
    </font>
    <font>
      <b/>
      <i/>
      <sz val="12"/>
      <name val="Arial"/>
      <family val="2"/>
    </font>
    <font>
      <b/>
      <sz val="12"/>
      <color rgb="FF0070C0"/>
      <name val="Arial"/>
      <family val="2"/>
    </font>
    <font>
      <b/>
      <u/>
      <sz val="12"/>
      <color theme="1"/>
      <name val="Arial"/>
      <family val="2"/>
    </font>
    <font>
      <i/>
      <sz val="12"/>
      <name val="Arial"/>
      <family val="2"/>
    </font>
    <font>
      <sz val="11"/>
      <color rgb="FF7030A0"/>
      <name val="Arial"/>
      <family val="2"/>
    </font>
    <font>
      <sz val="11"/>
      <color rgb="FF00B0F0"/>
      <name val="Arial"/>
      <family val="2"/>
    </font>
    <font>
      <b/>
      <sz val="12"/>
      <color rgb="FFFF0000"/>
      <name val="Arial"/>
      <family val="2"/>
    </font>
  </fonts>
  <fills count="19">
    <fill>
      <patternFill patternType="none"/>
    </fill>
    <fill>
      <patternFill patternType="gray125"/>
    </fill>
    <fill>
      <patternFill patternType="solid">
        <fgColor theme="0"/>
        <bgColor indexed="64"/>
      </patternFill>
    </fill>
    <fill>
      <patternFill patternType="solid">
        <fgColor rgb="FFAACF33"/>
        <bgColor indexed="64"/>
      </patternFill>
    </fill>
    <fill>
      <patternFill patternType="solid">
        <fgColor rgb="FF0D86A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rgb="FF664095"/>
        <bgColor indexed="64"/>
      </patternFill>
    </fill>
    <fill>
      <patternFill patternType="solid">
        <fgColor rgb="FFFFFFFF"/>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FF"/>
        <bgColor rgb="FF000000"/>
      </patternFill>
    </fill>
    <fill>
      <patternFill patternType="solid">
        <fgColor theme="4" tint="0.79998168889431442"/>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rgb="FFA3A3A3"/>
      </left>
      <right style="medium">
        <color rgb="FFA3A3A3"/>
      </right>
      <top style="medium">
        <color rgb="FFA3A3A3"/>
      </top>
      <bottom style="medium">
        <color rgb="FFA3A3A3"/>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6" fillId="0" borderId="0"/>
  </cellStyleXfs>
  <cellXfs count="271">
    <xf numFmtId="0" fontId="0" fillId="0" borderId="0" xfId="0"/>
    <xf numFmtId="0" fontId="1" fillId="0" borderId="0" xfId="0" applyFont="1" applyAlignment="1">
      <alignment vertical="top"/>
    </xf>
    <xf numFmtId="0" fontId="3" fillId="2" borderId="1" xfId="0" applyFont="1" applyFill="1" applyBorder="1" applyAlignment="1">
      <alignment vertical="top" wrapText="1"/>
    </xf>
    <xf numFmtId="0" fontId="1" fillId="2" borderId="1" xfId="0" applyFont="1" applyFill="1" applyBorder="1" applyAlignment="1">
      <alignment vertical="top"/>
    </xf>
    <xf numFmtId="0" fontId="1" fillId="0" borderId="1" xfId="0" applyFont="1" applyBorder="1" applyAlignment="1">
      <alignment vertical="top" wrapText="1"/>
    </xf>
    <xf numFmtId="0" fontId="1" fillId="0" borderId="1" xfId="0" applyFont="1" applyBorder="1" applyAlignment="1">
      <alignment vertical="top"/>
    </xf>
    <xf numFmtId="0" fontId="4" fillId="0" borderId="0" xfId="0" applyFont="1" applyAlignment="1">
      <alignment vertical="top" wrapText="1"/>
    </xf>
    <xf numFmtId="0" fontId="1" fillId="2" borderId="0" xfId="0" applyFont="1" applyFill="1" applyAlignment="1">
      <alignment vertical="top"/>
    </xf>
    <xf numFmtId="0" fontId="2" fillId="2" borderId="5" xfId="0" applyFont="1" applyFill="1" applyBorder="1" applyAlignment="1">
      <alignment vertical="top"/>
    </xf>
    <xf numFmtId="0" fontId="1" fillId="0" borderId="0" xfId="1" applyFont="1" applyAlignment="1">
      <alignment horizontal="center" vertical="center" wrapText="1"/>
    </xf>
    <xf numFmtId="0" fontId="0" fillId="0" borderId="0" xfId="0" applyAlignment="1">
      <alignment vertical="center"/>
    </xf>
    <xf numFmtId="0" fontId="4" fillId="0" borderId="0" xfId="0" applyFont="1" applyAlignment="1">
      <alignment horizontal="right" vertical="top" wrapText="1"/>
    </xf>
    <xf numFmtId="14" fontId="5" fillId="0" borderId="1" xfId="1" applyNumberFormat="1" applyFont="1" applyBorder="1" applyAlignment="1">
      <alignment horizontal="center" vertical="center" wrapText="1"/>
    </xf>
    <xf numFmtId="0" fontId="1" fillId="2" borderId="1" xfId="0" applyFont="1" applyFill="1" applyBorder="1" applyAlignment="1">
      <alignment vertical="center"/>
    </xf>
    <xf numFmtId="0" fontId="4" fillId="4" borderId="1" xfId="0" applyFont="1" applyFill="1" applyBorder="1" applyAlignment="1">
      <alignment vertical="top" wrapText="1"/>
    </xf>
    <xf numFmtId="0" fontId="2" fillId="4" borderId="1" xfId="0" applyFont="1" applyFill="1" applyBorder="1" applyAlignment="1">
      <alignment vertical="top" wrapText="1"/>
    </xf>
    <xf numFmtId="0" fontId="2" fillId="3"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9" fillId="4" borderId="2" xfId="0" applyFont="1" applyFill="1" applyBorder="1" applyAlignment="1">
      <alignment vertical="top"/>
    </xf>
    <xf numFmtId="0" fontId="9" fillId="4" borderId="3" xfId="0" applyFont="1" applyFill="1" applyBorder="1" applyAlignment="1">
      <alignment vertical="top"/>
    </xf>
    <xf numFmtId="0" fontId="9" fillId="4" borderId="4" xfId="0" applyFont="1" applyFill="1" applyBorder="1" applyAlignment="1">
      <alignment horizontal="left" vertical="top"/>
    </xf>
    <xf numFmtId="0" fontId="8" fillId="4" borderId="1" xfId="0" applyFont="1" applyFill="1" applyBorder="1" applyAlignment="1">
      <alignment vertical="top"/>
    </xf>
    <xf numFmtId="14" fontId="8" fillId="4" borderId="1" xfId="1" applyNumberFormat="1" applyFont="1" applyFill="1" applyBorder="1" applyAlignment="1">
      <alignment horizontal="center" vertical="center" wrapText="1"/>
    </xf>
    <xf numFmtId="0" fontId="2" fillId="4" borderId="1" xfId="1" applyFont="1" applyFill="1" applyBorder="1" applyAlignment="1">
      <alignment vertical="center" wrapText="1"/>
    </xf>
    <xf numFmtId="0" fontId="0" fillId="0" borderId="0" xfId="0" applyFill="1" applyBorder="1"/>
    <xf numFmtId="14" fontId="5" fillId="0" borderId="0" xfId="1" applyNumberFormat="1" applyFont="1" applyFill="1" applyBorder="1" applyAlignment="1">
      <alignment horizontal="center" vertical="center" wrapText="1"/>
    </xf>
    <xf numFmtId="14" fontId="8" fillId="0" borderId="0" xfId="1" applyNumberFormat="1" applyFont="1" applyFill="1" applyBorder="1" applyAlignment="1">
      <alignment horizontal="center" vertical="center" wrapText="1"/>
    </xf>
    <xf numFmtId="0" fontId="14" fillId="0" borderId="0" xfId="0" applyFont="1"/>
    <xf numFmtId="0" fontId="0" fillId="8" borderId="0" xfId="0" applyFill="1"/>
    <xf numFmtId="0" fontId="0" fillId="7" borderId="0" xfId="0" applyFill="1"/>
    <xf numFmtId="0" fontId="0" fillId="5" borderId="0" xfId="0" applyFill="1"/>
    <xf numFmtId="0" fontId="0" fillId="9" borderId="0" xfId="0" applyFill="1"/>
    <xf numFmtId="0" fontId="0" fillId="6" borderId="0" xfId="0" applyFill="1"/>
    <xf numFmtId="0" fontId="5" fillId="0" borderId="1" xfId="0" applyFont="1" applyBorder="1" applyAlignment="1">
      <alignment vertical="top" wrapText="1"/>
    </xf>
    <xf numFmtId="0" fontId="5" fillId="0" borderId="1" xfId="0" applyFont="1" applyBorder="1" applyAlignment="1">
      <alignment vertical="top"/>
    </xf>
    <xf numFmtId="0" fontId="3" fillId="0" borderId="1" xfId="0" applyFont="1" applyBorder="1" applyAlignment="1">
      <alignment vertical="top" wrapText="1"/>
    </xf>
    <xf numFmtId="0" fontId="5" fillId="2" borderId="1" xfId="0" applyFont="1" applyFill="1" applyBorder="1" applyAlignment="1">
      <alignment vertical="top" wrapText="1"/>
    </xf>
    <xf numFmtId="0" fontId="8" fillId="2" borderId="1" xfId="0" applyFont="1" applyFill="1" applyBorder="1" applyAlignment="1">
      <alignment vertical="top" wrapText="1"/>
    </xf>
    <xf numFmtId="0" fontId="1" fillId="2" borderId="1" xfId="0" applyFont="1" applyFill="1" applyBorder="1" applyAlignment="1">
      <alignment vertical="top" wrapText="1"/>
    </xf>
    <xf numFmtId="0" fontId="1" fillId="0" borderId="0" xfId="0" applyFont="1" applyAlignment="1">
      <alignment vertical="top" wrapText="1"/>
    </xf>
    <xf numFmtId="0" fontId="7" fillId="10" borderId="2" xfId="0" applyFont="1" applyFill="1" applyBorder="1" applyAlignment="1">
      <alignment horizontal="left" vertical="center"/>
    </xf>
    <xf numFmtId="0" fontId="7" fillId="10" borderId="7" xfId="1" applyFont="1" applyFill="1" applyBorder="1" applyAlignment="1">
      <alignment horizontal="left" vertical="center" wrapText="1"/>
    </xf>
    <xf numFmtId="0" fontId="5" fillId="0" borderId="1" xfId="0" applyFont="1" applyBorder="1" applyAlignment="1">
      <alignment horizontal="left" vertical="top" wrapText="1"/>
    </xf>
    <xf numFmtId="14" fontId="16" fillId="0" borderId="1" xfId="0" applyNumberFormat="1" applyFont="1" applyBorder="1" applyAlignment="1">
      <alignment horizontal="center" vertical="center"/>
    </xf>
    <xf numFmtId="0" fontId="15" fillId="0" borderId="1" xfId="0" applyFont="1" applyBorder="1" applyAlignment="1">
      <alignment horizontal="left" vertical="top" wrapText="1"/>
    </xf>
    <xf numFmtId="0" fontId="5" fillId="2" borderId="0" xfId="0" applyFont="1" applyFill="1" applyAlignment="1">
      <alignment vertical="top" wrapText="1"/>
    </xf>
    <xf numFmtId="14" fontId="1" fillId="2" borderId="1" xfId="0" applyNumberFormat="1" applyFont="1" applyFill="1" applyBorder="1" applyAlignment="1">
      <alignment horizontal="center" vertical="center" wrapText="1"/>
    </xf>
    <xf numFmtId="0" fontId="4" fillId="2" borderId="1" xfId="0" applyFont="1" applyFill="1" applyBorder="1" applyAlignment="1">
      <alignment vertical="top" wrapText="1"/>
    </xf>
    <xf numFmtId="1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4" fillId="0" borderId="1" xfId="0" applyFont="1" applyBorder="1" applyAlignment="1">
      <alignment vertical="top"/>
    </xf>
    <xf numFmtId="0" fontId="15" fillId="0" borderId="1" xfId="0" applyFont="1" applyBorder="1" applyAlignment="1">
      <alignment vertical="top" wrapText="1"/>
    </xf>
    <xf numFmtId="0" fontId="4" fillId="0" borderId="1" xfId="0" applyFont="1" applyBorder="1" applyAlignment="1">
      <alignment vertical="top" wrapText="1"/>
    </xf>
    <xf numFmtId="0" fontId="18" fillId="0" borderId="1" xfId="0" applyFont="1" applyBorder="1" applyAlignment="1">
      <alignment vertical="top" wrapText="1"/>
    </xf>
    <xf numFmtId="0" fontId="18" fillId="11" borderId="1" xfId="0" applyFont="1" applyFill="1" applyBorder="1" applyAlignment="1">
      <alignment vertical="top" wrapText="1"/>
    </xf>
    <xf numFmtId="0" fontId="18" fillId="11" borderId="1" xfId="0" applyFont="1" applyFill="1" applyBorder="1" applyAlignment="1">
      <alignment vertical="center"/>
    </xf>
    <xf numFmtId="0" fontId="17" fillId="0" borderId="1" xfId="0" applyFont="1" applyBorder="1" applyAlignment="1">
      <alignment vertical="top" wrapText="1"/>
    </xf>
    <xf numFmtId="0" fontId="18" fillId="11" borderId="1" xfId="0" applyFont="1" applyFill="1" applyBorder="1" applyAlignment="1">
      <alignment vertical="top"/>
    </xf>
    <xf numFmtId="0" fontId="1" fillId="0" borderId="3" xfId="0" applyFont="1" applyBorder="1" applyAlignment="1">
      <alignment vertical="top" wrapText="1"/>
    </xf>
    <xf numFmtId="14" fontId="1" fillId="2" borderId="1" xfId="0" applyNumberFormat="1" applyFont="1" applyFill="1" applyBorder="1" applyAlignment="1">
      <alignment horizontal="center" vertical="center"/>
    </xf>
    <xf numFmtId="0" fontId="2" fillId="0" borderId="1" xfId="0" applyFont="1" applyBorder="1" applyAlignment="1">
      <alignment vertical="top" wrapText="1"/>
    </xf>
    <xf numFmtId="14" fontId="1" fillId="0" borderId="1" xfId="0" applyNumberFormat="1" applyFont="1" applyBorder="1" applyAlignment="1">
      <alignment horizontal="center" vertical="top" wrapText="1"/>
    </xf>
    <xf numFmtId="0" fontId="19" fillId="0" borderId="1" xfId="0" applyFont="1" applyBorder="1" applyAlignment="1">
      <alignment vertical="top" wrapText="1"/>
    </xf>
    <xf numFmtId="0" fontId="20" fillId="0" borderId="1" xfId="0" applyFont="1" applyBorder="1" applyAlignment="1">
      <alignment horizontal="left" vertical="top" wrapText="1"/>
    </xf>
    <xf numFmtId="0" fontId="19" fillId="0" borderId="1" xfId="0" applyFont="1" applyBorder="1" applyAlignment="1">
      <alignment horizontal="left" vertical="top" wrapText="1"/>
    </xf>
    <xf numFmtId="14" fontId="19" fillId="0" borderId="1" xfId="1" applyNumberFormat="1" applyFont="1" applyBorder="1" applyAlignment="1">
      <alignment horizontal="center" vertical="center" wrapText="1"/>
    </xf>
    <xf numFmtId="0" fontId="16" fillId="2" borderId="1" xfId="0" applyFont="1" applyFill="1" applyBorder="1" applyAlignment="1">
      <alignment horizontal="left" vertical="top" wrapText="1"/>
    </xf>
    <xf numFmtId="0" fontId="21" fillId="0" borderId="1" xfId="0" applyFont="1" applyBorder="1" applyAlignment="1">
      <alignment horizontal="left" vertical="top" wrapText="1"/>
    </xf>
    <xf numFmtId="0" fontId="19" fillId="0" borderId="1" xfId="0" applyFont="1" applyBorder="1" applyAlignment="1">
      <alignment vertical="top"/>
    </xf>
    <xf numFmtId="0" fontId="16" fillId="0" borderId="1" xfId="0" applyFont="1" applyBorder="1" applyAlignment="1">
      <alignment horizontal="left" vertical="top" wrapText="1"/>
    </xf>
    <xf numFmtId="0" fontId="15" fillId="4" borderId="1" xfId="0" applyFont="1" applyFill="1" applyBorder="1" applyAlignment="1">
      <alignment vertical="top" wrapText="1"/>
    </xf>
    <xf numFmtId="0" fontId="19" fillId="2" borderId="5" xfId="0" applyFont="1" applyFill="1" applyBorder="1" applyAlignment="1">
      <alignment vertical="top" wrapText="1"/>
    </xf>
    <xf numFmtId="0" fontId="19" fillId="2" borderId="8" xfId="0" applyFont="1" applyFill="1" applyBorder="1" applyAlignment="1">
      <alignment vertical="top" wrapText="1"/>
    </xf>
    <xf numFmtId="0" fontId="19" fillId="2" borderId="9" xfId="0" applyFont="1" applyFill="1" applyBorder="1" applyAlignment="1">
      <alignment vertical="top" wrapText="1"/>
    </xf>
    <xf numFmtId="0" fontId="19" fillId="2" borderId="10" xfId="0" applyFont="1" applyFill="1" applyBorder="1" applyAlignment="1">
      <alignment vertical="top" wrapText="1"/>
    </xf>
    <xf numFmtId="0" fontId="19" fillId="0" borderId="3" xfId="0" applyFont="1" applyBorder="1" applyAlignment="1">
      <alignment vertical="top" wrapText="1"/>
    </xf>
    <xf numFmtId="0" fontId="19" fillId="2" borderId="4" xfId="0" applyFont="1" applyFill="1" applyBorder="1" applyAlignment="1">
      <alignment vertical="top" wrapText="1"/>
    </xf>
    <xf numFmtId="0" fontId="19" fillId="0" borderId="4" xfId="0" applyFont="1" applyBorder="1" applyAlignment="1">
      <alignment vertical="top" wrapText="1"/>
    </xf>
    <xf numFmtId="0" fontId="19" fillId="2" borderId="1" xfId="0" applyFont="1" applyFill="1" applyBorder="1" applyAlignment="1">
      <alignment horizontal="left" vertical="top" wrapText="1"/>
    </xf>
    <xf numFmtId="0" fontId="19" fillId="0" borderId="0" xfId="0" applyFont="1" applyAlignment="1">
      <alignment horizontal="left" vertical="top" readingOrder="1"/>
    </xf>
    <xf numFmtId="0" fontId="19" fillId="0" borderId="1" xfId="0" applyFont="1" applyBorder="1" applyAlignment="1">
      <alignment horizontal="left" vertical="top" wrapText="1" readingOrder="1"/>
    </xf>
    <xf numFmtId="0" fontId="5" fillId="4" borderId="1" xfId="0" applyFont="1" applyFill="1" applyBorder="1" applyAlignment="1">
      <alignment vertical="top"/>
    </xf>
    <xf numFmtId="0" fontId="19" fillId="2" borderId="1" xfId="0" applyFont="1" applyFill="1" applyBorder="1" applyAlignment="1">
      <alignment vertical="top" wrapText="1"/>
    </xf>
    <xf numFmtId="0" fontId="2" fillId="4" borderId="5" xfId="0" applyFont="1" applyFill="1" applyBorder="1" applyAlignment="1">
      <alignment vertical="top" wrapText="1"/>
    </xf>
    <xf numFmtId="0" fontId="22" fillId="2" borderId="10" xfId="0" applyFont="1" applyFill="1" applyBorder="1" applyAlignment="1">
      <alignment vertical="top" wrapText="1"/>
    </xf>
    <xf numFmtId="0" fontId="16" fillId="2" borderId="8" xfId="0" applyFont="1" applyFill="1" applyBorder="1" applyAlignment="1">
      <alignment horizontal="left" vertical="top" wrapText="1"/>
    </xf>
    <xf numFmtId="0" fontId="16" fillId="2" borderId="5" xfId="0" applyFont="1" applyFill="1" applyBorder="1" applyAlignment="1">
      <alignment horizontal="left" wrapText="1"/>
    </xf>
    <xf numFmtId="0" fontId="16" fillId="2" borderId="1" xfId="0" applyFont="1" applyFill="1" applyBorder="1" applyAlignment="1">
      <alignment vertical="top" wrapText="1"/>
    </xf>
    <xf numFmtId="0" fontId="22" fillId="2" borderId="11" xfId="0" applyFont="1" applyFill="1" applyBorder="1" applyAlignment="1">
      <alignment vertical="top" wrapText="1"/>
    </xf>
    <xf numFmtId="0" fontId="16" fillId="2" borderId="12" xfId="0" applyFont="1" applyFill="1" applyBorder="1" applyAlignment="1">
      <alignment vertical="top"/>
    </xf>
    <xf numFmtId="0" fontId="16" fillId="2" borderId="4" xfId="0" applyFont="1" applyFill="1" applyBorder="1" applyAlignment="1">
      <alignment vertical="top"/>
    </xf>
    <xf numFmtId="0" fontId="16" fillId="2" borderId="3" xfId="0" applyFont="1" applyFill="1" applyBorder="1" applyAlignment="1">
      <alignment vertical="top" wrapText="1"/>
    </xf>
    <xf numFmtId="0" fontId="16" fillId="2" borderId="1" xfId="0" applyFont="1" applyFill="1" applyBorder="1" applyAlignment="1">
      <alignment vertical="top"/>
    </xf>
    <xf numFmtId="0" fontId="16" fillId="0" borderId="1" xfId="0" applyFont="1" applyBorder="1" applyAlignment="1">
      <alignment vertical="top" wrapText="1"/>
    </xf>
    <xf numFmtId="0" fontId="16" fillId="0" borderId="0" xfId="0" applyFont="1" applyAlignment="1">
      <alignment vertical="top" wrapText="1"/>
    </xf>
    <xf numFmtId="0" fontId="16" fillId="0" borderId="0" xfId="0" applyFont="1" applyAlignment="1">
      <alignment horizontal="left" vertical="top" wrapText="1"/>
    </xf>
    <xf numFmtId="0" fontId="16" fillId="0" borderId="1" xfId="0" applyFont="1" applyBorder="1" applyAlignment="1">
      <alignment vertical="top"/>
    </xf>
    <xf numFmtId="0" fontId="16" fillId="2" borderId="1" xfId="0" applyFont="1" applyFill="1" applyBorder="1" applyAlignment="1">
      <alignment vertical="center"/>
    </xf>
    <xf numFmtId="0" fontId="22" fillId="2" borderId="1" xfId="0" applyFont="1" applyFill="1" applyBorder="1" applyAlignment="1">
      <alignment vertical="top" wrapText="1"/>
    </xf>
    <xf numFmtId="0" fontId="21" fillId="2" borderId="1" xfId="0" applyFont="1" applyFill="1" applyBorder="1" applyAlignment="1">
      <alignment vertical="top" wrapText="1"/>
    </xf>
    <xf numFmtId="0" fontId="16" fillId="2" borderId="0" xfId="0" applyFont="1" applyFill="1" applyAlignment="1">
      <alignment vertical="top" wrapText="1"/>
    </xf>
    <xf numFmtId="0" fontId="5" fillId="12" borderId="1" xfId="0" applyFont="1" applyFill="1" applyBorder="1" applyAlignment="1">
      <alignment vertical="top" wrapText="1"/>
    </xf>
    <xf numFmtId="0" fontId="5" fillId="12" borderId="1" xfId="0" applyFont="1" applyFill="1" applyBorder="1" applyAlignment="1">
      <alignment vertical="top"/>
    </xf>
    <xf numFmtId="14" fontId="5" fillId="12" borderId="1" xfId="1" applyNumberFormat="1" applyFont="1" applyFill="1" applyBorder="1" applyAlignment="1">
      <alignment horizontal="center" vertical="center" wrapText="1"/>
    </xf>
    <xf numFmtId="0" fontId="3" fillId="12" borderId="1" xfId="0" applyFont="1" applyFill="1" applyBorder="1" applyAlignment="1">
      <alignment vertical="top" wrapText="1"/>
    </xf>
    <xf numFmtId="0" fontId="9" fillId="4" borderId="1" xfId="0" applyFont="1" applyFill="1" applyBorder="1" applyAlignment="1">
      <alignment vertical="top" wrapText="1"/>
    </xf>
    <xf numFmtId="0" fontId="22" fillId="4" borderId="1" xfId="0" applyFont="1" applyFill="1" applyBorder="1" applyAlignment="1">
      <alignment vertical="top"/>
    </xf>
    <xf numFmtId="14" fontId="22" fillId="4" borderId="1" xfId="1" applyNumberFormat="1" applyFont="1" applyFill="1" applyBorder="1" applyAlignment="1">
      <alignment horizontal="center" vertical="center" wrapText="1"/>
    </xf>
    <xf numFmtId="0" fontId="19" fillId="4" borderId="1" xfId="0" applyFont="1" applyFill="1" applyBorder="1" applyAlignment="1">
      <alignment vertical="top"/>
    </xf>
    <xf numFmtId="0" fontId="23" fillId="0" borderId="0" xfId="0" applyFont="1" applyAlignment="1">
      <alignment wrapText="1"/>
    </xf>
    <xf numFmtId="0" fontId="23" fillId="0" borderId="1" xfId="0" applyFont="1" applyBorder="1" applyAlignment="1">
      <alignment wrapText="1"/>
    </xf>
    <xf numFmtId="0" fontId="23" fillId="0" borderId="0" xfId="0" applyFont="1" applyAlignment="1">
      <alignment vertical="top" wrapText="1"/>
    </xf>
    <xf numFmtId="0" fontId="24" fillId="0" borderId="1" xfId="0" applyFont="1" applyBorder="1" applyAlignment="1">
      <alignment vertical="top" wrapText="1"/>
    </xf>
    <xf numFmtId="0" fontId="9" fillId="4" borderId="1" xfId="1" applyFont="1" applyFill="1" applyBorder="1" applyAlignment="1">
      <alignment vertical="center" wrapText="1"/>
    </xf>
    <xf numFmtId="0" fontId="23" fillId="0" borderId="13" xfId="0" applyFont="1" applyBorder="1" applyAlignment="1">
      <alignment vertical="center" wrapText="1"/>
    </xf>
    <xf numFmtId="0" fontId="19" fillId="13" borderId="1" xfId="0" applyFont="1" applyFill="1" applyBorder="1" applyAlignment="1">
      <alignment vertical="top" wrapText="1"/>
    </xf>
    <xf numFmtId="0" fontId="20" fillId="2" borderId="1" xfId="0" applyFont="1" applyFill="1" applyBorder="1" applyAlignment="1">
      <alignment vertical="top" wrapText="1"/>
    </xf>
    <xf numFmtId="0" fontId="19" fillId="0" borderId="5" xfId="0" applyFont="1" applyBorder="1" applyAlignment="1">
      <alignment horizontal="left" vertical="top" wrapText="1"/>
    </xf>
    <xf numFmtId="0" fontId="19" fillId="2" borderId="0" xfId="0" applyFont="1" applyFill="1" applyAlignment="1">
      <alignment vertical="top" wrapText="1"/>
    </xf>
    <xf numFmtId="0" fontId="21" fillId="0" borderId="1" xfId="0" applyFont="1" applyBorder="1" applyAlignment="1">
      <alignment vertical="top" wrapText="1"/>
    </xf>
    <xf numFmtId="0" fontId="16" fillId="2" borderId="4" xfId="0" applyFont="1" applyFill="1" applyBorder="1" applyAlignment="1">
      <alignment horizontal="left" vertical="top" wrapText="1"/>
    </xf>
    <xf numFmtId="0" fontId="19" fillId="0" borderId="4" xfId="0" applyFont="1" applyBorder="1" applyAlignment="1">
      <alignment horizontal="left" vertical="top" wrapText="1"/>
    </xf>
    <xf numFmtId="0" fontId="21" fillId="0" borderId="8" xfId="0" applyFont="1" applyBorder="1" applyAlignment="1">
      <alignment horizontal="left" vertical="top" wrapText="1"/>
    </xf>
    <xf numFmtId="0" fontId="16" fillId="0" borderId="6" xfId="0" applyFont="1" applyBorder="1" applyAlignment="1">
      <alignment vertical="top" wrapText="1"/>
    </xf>
    <xf numFmtId="0" fontId="5" fillId="2" borderId="4" xfId="0" applyFont="1" applyFill="1" applyBorder="1" applyAlignment="1">
      <alignment vertical="top" wrapText="1"/>
    </xf>
    <xf numFmtId="0" fontId="21" fillId="2" borderId="7" xfId="0" applyFont="1" applyFill="1" applyBorder="1" applyAlignment="1">
      <alignment horizontal="left" vertical="top" wrapText="1"/>
    </xf>
    <xf numFmtId="0" fontId="19" fillId="2" borderId="4" xfId="0" applyFont="1" applyFill="1" applyBorder="1" applyAlignment="1">
      <alignment horizontal="left" vertical="top" wrapText="1"/>
    </xf>
    <xf numFmtId="0" fontId="21" fillId="0" borderId="4" xfId="0" applyFont="1" applyBorder="1" applyAlignment="1">
      <alignment vertical="top" wrapText="1"/>
    </xf>
    <xf numFmtId="0" fontId="23" fillId="11" borderId="4" xfId="0" applyFont="1" applyFill="1" applyBorder="1" applyAlignment="1">
      <alignment horizontal="left" vertical="top"/>
    </xf>
    <xf numFmtId="0" fontId="5" fillId="0" borderId="5" xfId="0" applyFont="1" applyBorder="1" applyAlignment="1">
      <alignment vertical="top" wrapText="1"/>
    </xf>
    <xf numFmtId="0" fontId="20" fillId="0" borderId="5" xfId="0" applyFont="1" applyBorder="1" applyAlignment="1">
      <alignment vertical="top" wrapText="1"/>
    </xf>
    <xf numFmtId="0" fontId="19" fillId="0" borderId="5" xfId="0" applyFont="1" applyBorder="1" applyAlignment="1">
      <alignment vertical="top" wrapText="1"/>
    </xf>
    <xf numFmtId="0" fontId="5" fillId="0" borderId="4" xfId="0" applyFont="1" applyBorder="1" applyAlignment="1">
      <alignment vertical="top" wrapText="1"/>
    </xf>
    <xf numFmtId="0" fontId="24" fillId="2" borderId="1" xfId="0" applyFont="1" applyFill="1" applyBorder="1" applyAlignment="1">
      <alignment vertical="top" wrapText="1"/>
    </xf>
    <xf numFmtId="0" fontId="8" fillId="2" borderId="5" xfId="0" applyFont="1" applyFill="1" applyBorder="1" applyAlignment="1">
      <alignment vertical="top" wrapText="1"/>
    </xf>
    <xf numFmtId="0" fontId="19" fillId="0" borderId="5" xfId="0" applyFont="1" applyBorder="1" applyAlignment="1">
      <alignment horizontal="left" vertical="top"/>
    </xf>
    <xf numFmtId="0" fontId="21" fillId="0" borderId="14" xfId="0" applyFont="1" applyBorder="1" applyAlignment="1">
      <alignment horizontal="left" vertical="top"/>
    </xf>
    <xf numFmtId="0" fontId="16" fillId="2" borderId="5" xfId="0" applyFont="1" applyFill="1" applyBorder="1" applyAlignment="1">
      <alignment vertical="top"/>
    </xf>
    <xf numFmtId="0" fontId="16" fillId="0" borderId="3" xfId="0" applyFont="1" applyBorder="1" applyAlignment="1">
      <alignment vertical="top" wrapText="1"/>
    </xf>
    <xf numFmtId="0" fontId="8" fillId="2" borderId="10" xfId="0" applyFont="1" applyFill="1" applyBorder="1" applyAlignment="1">
      <alignment vertical="top" wrapText="1"/>
    </xf>
    <xf numFmtId="0" fontId="16" fillId="2" borderId="10" xfId="0" applyFont="1" applyFill="1" applyBorder="1" applyAlignment="1">
      <alignment horizontal="left" vertical="top"/>
    </xf>
    <xf numFmtId="0" fontId="16" fillId="2" borderId="9" xfId="0" applyFont="1" applyFill="1" applyBorder="1" applyAlignment="1">
      <alignment vertical="top"/>
    </xf>
    <xf numFmtId="0" fontId="4" fillId="2" borderId="0" xfId="0" applyFont="1" applyFill="1" applyAlignment="1">
      <alignment vertical="top" wrapText="1"/>
    </xf>
    <xf numFmtId="49" fontId="26" fillId="0" borderId="0" xfId="0" applyNumberFormat="1" applyFont="1" applyAlignment="1">
      <alignment horizontal="left" vertical="top" wrapText="1"/>
    </xf>
    <xf numFmtId="0" fontId="27" fillId="0" borderId="0" xfId="0" applyFont="1" applyAlignment="1">
      <alignment horizontal="left" vertical="top"/>
    </xf>
    <xf numFmtId="0" fontId="28" fillId="0" borderId="1" xfId="0" applyFont="1" applyBorder="1" applyAlignment="1">
      <alignment vertical="top" wrapText="1"/>
    </xf>
    <xf numFmtId="14" fontId="5" fillId="0" borderId="1" xfId="1" applyNumberFormat="1" applyFont="1" applyBorder="1" applyAlignment="1">
      <alignment horizontal="center" vertical="top" wrapText="1"/>
    </xf>
    <xf numFmtId="0" fontId="5" fillId="2" borderId="1" xfId="0" applyFont="1" applyFill="1" applyBorder="1" applyAlignment="1">
      <alignment vertical="top"/>
    </xf>
    <xf numFmtId="0" fontId="1" fillId="2" borderId="0" xfId="0" applyFont="1" applyFill="1" applyAlignment="1">
      <alignment vertical="top" wrapText="1"/>
    </xf>
    <xf numFmtId="0" fontId="5" fillId="0" borderId="0" xfId="0" applyFont="1" applyAlignment="1">
      <alignment vertical="top" wrapText="1"/>
    </xf>
    <xf numFmtId="0" fontId="3" fillId="2" borderId="1" xfId="0" applyFont="1" applyFill="1" applyBorder="1" applyAlignment="1">
      <alignment vertical="top"/>
    </xf>
    <xf numFmtId="14" fontId="1" fillId="0" borderId="1" xfId="1" applyNumberFormat="1" applyFont="1" applyBorder="1" applyAlignment="1">
      <alignment horizontal="center" vertical="center" wrapText="1"/>
    </xf>
    <xf numFmtId="0" fontId="8" fillId="4" borderId="1" xfId="0" applyFont="1" applyFill="1" applyBorder="1" applyAlignment="1">
      <alignment horizontal="center" vertical="top"/>
    </xf>
    <xf numFmtId="0" fontId="8" fillId="4" borderId="1" xfId="0" applyFont="1" applyFill="1" applyBorder="1" applyAlignment="1">
      <alignment vertical="top" wrapText="1"/>
    </xf>
    <xf numFmtId="0" fontId="5" fillId="0" borderId="1" xfId="0" applyFont="1" applyBorder="1" applyAlignment="1">
      <alignment horizontal="left" vertical="top"/>
    </xf>
    <xf numFmtId="14" fontId="5" fillId="0" borderId="1" xfId="0" applyNumberFormat="1" applyFont="1" applyBorder="1" applyAlignment="1">
      <alignment horizontal="center" vertical="center" wrapText="1"/>
    </xf>
    <xf numFmtId="14" fontId="15" fillId="0" borderId="1" xfId="1"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18" fillId="14" borderId="1" xfId="0" applyFont="1" applyFill="1" applyBorder="1" applyAlignment="1">
      <alignment vertical="top"/>
    </xf>
    <xf numFmtId="0" fontId="18" fillId="11" borderId="1" xfId="0" applyFont="1" applyFill="1" applyBorder="1" applyAlignment="1">
      <alignment vertical="center" wrapText="1"/>
    </xf>
    <xf numFmtId="0" fontId="18" fillId="0" borderId="1" xfId="0" applyFont="1" applyBorder="1" applyAlignment="1">
      <alignment wrapText="1"/>
    </xf>
    <xf numFmtId="0" fontId="18" fillId="0" borderId="0" xfId="0" applyFont="1" applyAlignment="1">
      <alignment wrapText="1"/>
    </xf>
    <xf numFmtId="0" fontId="9" fillId="4" borderId="2" xfId="0" applyFont="1" applyFill="1" applyBorder="1" applyAlignment="1">
      <alignment vertical="top" wrapText="1"/>
    </xf>
    <xf numFmtId="0" fontId="17" fillId="14" borderId="1" xfId="0" applyFont="1" applyFill="1" applyBorder="1" applyAlignment="1">
      <alignment vertical="top"/>
    </xf>
    <xf numFmtId="0" fontId="16" fillId="0" borderId="1" xfId="0" applyFont="1" applyBorder="1" applyAlignment="1">
      <alignment horizontal="left" vertical="top"/>
    </xf>
    <xf numFmtId="0" fontId="20" fillId="15" borderId="1" xfId="0" applyFont="1" applyFill="1" applyBorder="1" applyAlignment="1">
      <alignment horizontal="left" vertical="top" wrapText="1"/>
    </xf>
    <xf numFmtId="0" fontId="21" fillId="0" borderId="1" xfId="0" applyFont="1" applyBorder="1" applyAlignment="1">
      <alignment horizontal="left" vertical="top"/>
    </xf>
    <xf numFmtId="14" fontId="20" fillId="0" borderId="1" xfId="1"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top"/>
    </xf>
    <xf numFmtId="0" fontId="4" fillId="0" borderId="0" xfId="0" applyFont="1" applyAlignment="1">
      <alignment vertical="top"/>
    </xf>
    <xf numFmtId="0" fontId="20" fillId="15" borderId="1" xfId="0" applyFont="1" applyFill="1" applyBorder="1" applyAlignment="1">
      <alignment vertical="top" wrapText="1"/>
    </xf>
    <xf numFmtId="0" fontId="20" fillId="0" borderId="1" xfId="0" applyFont="1" applyBorder="1" applyAlignment="1">
      <alignment vertical="top"/>
    </xf>
    <xf numFmtId="0" fontId="31" fillId="0" borderId="1" xfId="0" applyFont="1" applyBorder="1" applyAlignment="1">
      <alignment horizontal="left" vertical="top" wrapText="1"/>
    </xf>
    <xf numFmtId="0" fontId="21" fillId="15" borderId="1" xfId="0" applyFont="1" applyFill="1" applyBorder="1" applyAlignment="1">
      <alignment vertical="top" wrapText="1"/>
    </xf>
    <xf numFmtId="0" fontId="21" fillId="15" borderId="1" xfId="0" applyFont="1" applyFill="1" applyBorder="1" applyAlignment="1">
      <alignment horizontal="left" vertical="top" wrapText="1"/>
    </xf>
    <xf numFmtId="0" fontId="23" fillId="0" borderId="1" xfId="0" applyFont="1" applyBorder="1" applyAlignment="1">
      <alignment horizontal="left" vertical="top" wrapText="1"/>
    </xf>
    <xf numFmtId="0" fontId="19" fillId="0" borderId="4" xfId="0" applyFont="1" applyBorder="1" applyAlignment="1">
      <alignment horizontal="left" vertical="top"/>
    </xf>
    <xf numFmtId="14" fontId="19" fillId="16" borderId="1" xfId="1" applyNumberFormat="1" applyFont="1" applyFill="1" applyBorder="1" applyAlignment="1">
      <alignment horizontal="center" vertical="center" wrapText="1"/>
    </xf>
    <xf numFmtId="0" fontId="33" fillId="0" borderId="1" xfId="0" applyFont="1" applyBorder="1" applyAlignment="1">
      <alignment horizontal="left" vertical="top" wrapText="1"/>
    </xf>
    <xf numFmtId="0" fontId="16" fillId="17" borderId="1" xfId="0" applyFont="1" applyFill="1" applyBorder="1" applyAlignment="1">
      <alignment vertical="top"/>
    </xf>
    <xf numFmtId="0" fontId="19" fillId="17" borderId="1" xfId="0" applyFont="1" applyFill="1" applyBorder="1" applyAlignment="1">
      <alignment horizontal="left" vertical="top" wrapText="1"/>
    </xf>
    <xf numFmtId="14" fontId="16" fillId="17" borderId="1" xfId="0" applyNumberFormat="1" applyFont="1" applyFill="1" applyBorder="1" applyAlignment="1">
      <alignment horizontal="center" vertical="center"/>
    </xf>
    <xf numFmtId="14" fontId="19" fillId="17" borderId="1" xfId="1" applyNumberFormat="1" applyFont="1" applyFill="1" applyBorder="1" applyAlignment="1">
      <alignment horizontal="center" vertical="center" wrapText="1"/>
    </xf>
    <xf numFmtId="0" fontId="19" fillId="17" borderId="1" xfId="0" applyFont="1" applyFill="1" applyBorder="1" applyAlignment="1">
      <alignment vertical="top"/>
    </xf>
    <xf numFmtId="0" fontId="15" fillId="0" borderId="3" xfId="0" applyFont="1" applyBorder="1" applyAlignment="1">
      <alignment vertical="top" wrapText="1"/>
    </xf>
    <xf numFmtId="0" fontId="2" fillId="2" borderId="1" xfId="0" applyFont="1" applyFill="1" applyBorder="1" applyAlignment="1">
      <alignment vertical="top" wrapText="1"/>
    </xf>
    <xf numFmtId="0" fontId="8" fillId="2" borderId="1" xfId="0" applyFont="1" applyFill="1" applyBorder="1" applyAlignment="1">
      <alignment horizontal="center" vertical="top" wrapText="1"/>
    </xf>
    <xf numFmtId="0" fontId="5" fillId="0" borderId="3" xfId="0" applyFont="1" applyBorder="1" applyAlignment="1">
      <alignment vertical="top" wrapText="1"/>
    </xf>
    <xf numFmtId="14" fontId="8" fillId="2" borderId="1" xfId="1" applyNumberFormat="1" applyFont="1" applyFill="1" applyBorder="1" applyAlignment="1">
      <alignment horizontal="center" vertical="center" wrapText="1"/>
    </xf>
    <xf numFmtId="14" fontId="3" fillId="0" borderId="1" xfId="1" applyNumberFormat="1" applyFont="1" applyBorder="1" applyAlignment="1">
      <alignment horizontal="center" vertical="center" wrapText="1"/>
    </xf>
    <xf numFmtId="0" fontId="3" fillId="2" borderId="0" xfId="0" applyFont="1" applyFill="1" applyAlignment="1">
      <alignment vertical="top"/>
    </xf>
    <xf numFmtId="0" fontId="8" fillId="18" borderId="1" xfId="0" applyFont="1" applyFill="1" applyBorder="1" applyAlignment="1">
      <alignment horizontal="center" vertical="top"/>
    </xf>
    <xf numFmtId="0" fontId="3" fillId="0" borderId="0" xfId="0" applyFont="1" applyAlignment="1">
      <alignment vertical="top"/>
    </xf>
    <xf numFmtId="0" fontId="25" fillId="0" borderId="1" xfId="0" applyFont="1" applyBorder="1" applyAlignment="1">
      <alignment horizontal="left" vertical="top" wrapText="1"/>
    </xf>
    <xf numFmtId="0" fontId="22" fillId="4" borderId="1"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0" fillId="4" borderId="1" xfId="0" applyFont="1" applyFill="1" applyBorder="1" applyAlignment="1">
      <alignment vertical="top" wrapText="1"/>
    </xf>
    <xf numFmtId="0" fontId="19" fillId="4" borderId="1" xfId="0" applyFont="1" applyFill="1" applyBorder="1" applyAlignment="1">
      <alignment vertical="top" wrapText="1"/>
    </xf>
    <xf numFmtId="0" fontId="22" fillId="2" borderId="1" xfId="0" applyFont="1" applyFill="1" applyBorder="1" applyAlignment="1">
      <alignment horizontal="left" vertical="top" wrapText="1"/>
    </xf>
    <xf numFmtId="0" fontId="16" fillId="2" borderId="1" xfId="0" applyFont="1" applyFill="1" applyBorder="1" applyAlignment="1" applyProtection="1">
      <alignment horizontal="left" vertical="top" wrapText="1"/>
      <protection locked="0"/>
    </xf>
    <xf numFmtId="14" fontId="19" fillId="4" borderId="1" xfId="1" applyNumberFormat="1" applyFont="1" applyFill="1" applyBorder="1" applyAlignment="1">
      <alignment horizontal="left" vertical="top" wrapText="1"/>
    </xf>
    <xf numFmtId="0" fontId="24" fillId="0" borderId="1" xfId="0" applyFont="1" applyBorder="1" applyAlignment="1">
      <alignment horizontal="left" vertical="top" wrapText="1"/>
    </xf>
    <xf numFmtId="0" fontId="16" fillId="2"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22" fillId="4" borderId="1" xfId="0" applyFont="1" applyFill="1" applyBorder="1" applyAlignment="1">
      <alignment vertical="top" wrapText="1"/>
    </xf>
    <xf numFmtId="0" fontId="2" fillId="0" borderId="1" xfId="0" applyFont="1" applyFill="1" applyBorder="1" applyAlignment="1">
      <alignment vertical="top" wrapText="1"/>
    </xf>
    <xf numFmtId="14" fontId="1" fillId="0" borderId="1" xfId="0" applyNumberFormat="1" applyFont="1" applyBorder="1" applyAlignment="1">
      <alignment horizontal="center" vertical="center"/>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4" fillId="0" borderId="0" xfId="0" applyFont="1" applyAlignment="1">
      <alignment horizontal="left" vertical="top" wrapText="1"/>
    </xf>
    <xf numFmtId="0" fontId="4" fillId="6" borderId="1" xfId="0" applyFont="1" applyFill="1" applyBorder="1" applyAlignment="1">
      <alignment vertical="top" wrapText="1"/>
    </xf>
    <xf numFmtId="0" fontId="15" fillId="2" borderId="1" xfId="0" applyFont="1" applyFill="1" applyBorder="1" applyAlignment="1">
      <alignment vertical="top" wrapText="1"/>
    </xf>
    <xf numFmtId="14" fontId="1" fillId="2" borderId="1" xfId="0" applyNumberFormat="1" applyFont="1" applyFill="1" applyBorder="1" applyAlignment="1">
      <alignment vertical="center"/>
    </xf>
    <xf numFmtId="0" fontId="19" fillId="2" borderId="0" xfId="0" applyFont="1" applyFill="1" applyBorder="1" applyAlignment="1">
      <alignment vertical="top" wrapText="1"/>
    </xf>
    <xf numFmtId="0" fontId="19" fillId="0" borderId="7" xfId="0" applyFont="1" applyBorder="1" applyAlignment="1">
      <alignment vertical="top" wrapText="1"/>
    </xf>
    <xf numFmtId="0" fontId="5" fillId="2" borderId="10" xfId="0" applyFont="1" applyFill="1" applyBorder="1" applyAlignment="1">
      <alignment vertical="top" wrapText="1"/>
    </xf>
    <xf numFmtId="0" fontId="5" fillId="0" borderId="15" xfId="0" applyFont="1" applyBorder="1" applyAlignment="1">
      <alignment vertical="top" wrapText="1"/>
    </xf>
    <xf numFmtId="0" fontId="5" fillId="13" borderId="1" xfId="0" applyFont="1" applyFill="1" applyBorder="1" applyAlignment="1">
      <alignment vertical="top" wrapText="1"/>
    </xf>
    <xf numFmtId="0" fontId="5" fillId="13" borderId="5" xfId="0" applyFont="1" applyFill="1" applyBorder="1" applyAlignment="1">
      <alignment vertical="top" wrapText="1"/>
    </xf>
    <xf numFmtId="0" fontId="9" fillId="4" borderId="3" xfId="0" applyFont="1" applyFill="1" applyBorder="1" applyAlignment="1">
      <alignment vertical="top" wrapText="1"/>
    </xf>
    <xf numFmtId="14" fontId="1" fillId="0" borderId="1" xfId="0" applyNumberFormat="1" applyFont="1" applyBorder="1" applyAlignment="1">
      <alignment vertical="center"/>
    </xf>
    <xf numFmtId="0" fontId="34" fillId="2" borderId="1" xfId="0" applyFont="1" applyFill="1" applyBorder="1" applyAlignment="1">
      <alignment vertical="top" wrapText="1"/>
    </xf>
    <xf numFmtId="0" fontId="5" fillId="0" borderId="2" xfId="0" applyFont="1" applyBorder="1" applyAlignment="1">
      <alignment vertical="top" wrapText="1"/>
    </xf>
    <xf numFmtId="0" fontId="28" fillId="0" borderId="0" xfId="0" applyFont="1" applyAlignment="1">
      <alignment vertical="top"/>
    </xf>
    <xf numFmtId="0" fontId="35" fillId="2" borderId="1" xfId="0" applyFont="1" applyFill="1" applyBorder="1" applyAlignment="1">
      <alignment vertical="top" wrapText="1"/>
    </xf>
    <xf numFmtId="0" fontId="28" fillId="2" borderId="1" xfId="0" applyFont="1" applyFill="1" applyBorder="1" applyAlignment="1">
      <alignment vertical="top" wrapText="1"/>
    </xf>
    <xf numFmtId="14" fontId="1" fillId="0" borderId="1" xfId="0" applyNumberFormat="1" applyFont="1" applyBorder="1" applyAlignment="1">
      <alignment vertical="top"/>
    </xf>
    <xf numFmtId="0" fontId="15" fillId="0" borderId="4" xfId="0" applyFont="1" applyBorder="1" applyAlignment="1">
      <alignment vertical="top" wrapText="1"/>
    </xf>
    <xf numFmtId="0" fontId="3" fillId="0" borderId="0" xfId="0" applyFont="1" applyAlignment="1">
      <alignment vertical="top" wrapText="1"/>
    </xf>
    <xf numFmtId="0" fontId="5" fillId="0" borderId="10" xfId="0" applyFont="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vertical="top"/>
    </xf>
    <xf numFmtId="0" fontId="0" fillId="0" borderId="0" xfId="0" applyFill="1" applyBorder="1" applyAlignment="1">
      <alignment vertical="center"/>
    </xf>
    <xf numFmtId="14" fontId="8" fillId="0" borderId="1" xfId="1" applyNumberFormat="1" applyFont="1" applyFill="1" applyBorder="1" applyAlignment="1">
      <alignment horizontal="center" vertical="center" wrapText="1"/>
    </xf>
    <xf numFmtId="0" fontId="5" fillId="0" borderId="1" xfId="0" applyFont="1" applyBorder="1" applyAlignment="1">
      <alignment horizontal="left" wrapText="1"/>
    </xf>
    <xf numFmtId="0" fontId="1" fillId="0" borderId="0" xfId="0" applyFont="1" applyAlignment="1">
      <alignment wrapText="1"/>
    </xf>
    <xf numFmtId="0" fontId="22" fillId="0" borderId="1" xfId="0" applyFont="1" applyBorder="1" applyAlignment="1">
      <alignment vertical="top" wrapText="1"/>
    </xf>
    <xf numFmtId="14" fontId="19" fillId="7" borderId="1" xfId="1" applyNumberFormat="1" applyFont="1" applyFill="1" applyBorder="1" applyAlignment="1">
      <alignment horizontal="center" vertical="center" wrapText="1"/>
    </xf>
    <xf numFmtId="0" fontId="5" fillId="0" borderId="5" xfId="0" applyFont="1" applyBorder="1" applyAlignment="1">
      <alignment vertical="top" wrapText="1"/>
    </xf>
    <xf numFmtId="0" fontId="19" fillId="2" borderId="1" xfId="0" applyFont="1" applyFill="1" applyBorder="1" applyAlignment="1">
      <alignment vertical="top"/>
    </xf>
    <xf numFmtId="0" fontId="20" fillId="0" borderId="1" xfId="0" applyFont="1" applyBorder="1" applyAlignment="1">
      <alignment vertical="top" wrapText="1"/>
    </xf>
    <xf numFmtId="0" fontId="1" fillId="0" borderId="1" xfId="0" applyFont="1" applyBorder="1" applyAlignment="1">
      <alignment horizontal="left" vertical="top" wrapText="1"/>
    </xf>
    <xf numFmtId="0" fontId="36" fillId="0" borderId="1" xfId="0" applyFont="1" applyBorder="1" applyAlignment="1">
      <alignment vertical="top" wrapText="1"/>
    </xf>
    <xf numFmtId="0" fontId="20" fillId="0" borderId="3" xfId="0" applyFont="1" applyBorder="1" applyAlignment="1">
      <alignment vertical="top" wrapText="1"/>
    </xf>
    <xf numFmtId="0" fontId="9" fillId="2" borderId="1" xfId="0" applyFont="1" applyFill="1" applyBorder="1" applyAlignment="1">
      <alignment vertical="top" wrapText="1"/>
    </xf>
    <xf numFmtId="0" fontId="22" fillId="2" borderId="1" xfId="0" applyFont="1" applyFill="1" applyBorder="1" applyAlignment="1">
      <alignment horizontal="center" vertical="top" wrapText="1"/>
    </xf>
    <xf numFmtId="0" fontId="16" fillId="0" borderId="0" xfId="0" applyFont="1" applyAlignment="1">
      <alignment vertical="top"/>
    </xf>
    <xf numFmtId="0" fontId="8" fillId="0" borderId="1" xfId="0" applyFont="1" applyBorder="1" applyAlignment="1">
      <alignment horizontal="center" vertical="center" wrapText="1"/>
    </xf>
    <xf numFmtId="0" fontId="2" fillId="2" borderId="5" xfId="0" applyFont="1" applyFill="1" applyBorder="1" applyAlignment="1">
      <alignment vertical="top" wrapText="1"/>
    </xf>
    <xf numFmtId="0" fontId="8" fillId="2" borderId="1" xfId="0" applyFont="1" applyFill="1" applyBorder="1" applyAlignment="1">
      <alignment vertical="top"/>
    </xf>
    <xf numFmtId="0" fontId="1" fillId="0" borderId="16" xfId="0" applyFont="1" applyBorder="1" applyAlignment="1">
      <alignment vertical="top" wrapText="1"/>
    </xf>
    <xf numFmtId="0" fontId="1" fillId="0" borderId="17" xfId="0" applyFont="1" applyBorder="1" applyAlignment="1">
      <alignment vertical="top" wrapText="1"/>
    </xf>
    <xf numFmtId="0" fontId="19" fillId="2" borderId="1" xfId="0" applyFont="1" applyFill="1" applyBorder="1" applyAlignment="1">
      <alignment horizontal="left"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3" xfId="0" applyFont="1" applyFill="1" applyBorder="1" applyAlignment="1">
      <alignment horizontal="left" vertical="top"/>
    </xf>
    <xf numFmtId="0" fontId="7" fillId="10" borderId="6"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9" fillId="4" borderId="6"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4" fillId="2" borderId="5" xfId="0" applyFont="1" applyFill="1" applyBorder="1" applyAlignment="1">
      <alignment vertical="top" wrapText="1"/>
    </xf>
    <xf numFmtId="0" fontId="0" fillId="0" borderId="10" xfId="0" applyBorder="1" applyAlignment="1">
      <alignment vertical="top" wrapText="1"/>
    </xf>
    <xf numFmtId="0" fontId="0" fillId="0" borderId="4" xfId="0" applyBorder="1" applyAlignment="1">
      <alignmen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0" fillId="0" borderId="4" xfId="0" applyBorder="1" applyAlignment="1">
      <alignment horizontal="left" vertical="top" wrapText="1"/>
    </xf>
    <xf numFmtId="0" fontId="5" fillId="0" borderId="5" xfId="0" applyFont="1" applyBorder="1" applyAlignment="1">
      <alignment vertical="top" wrapText="1"/>
    </xf>
    <xf numFmtId="0" fontId="15" fillId="0" borderId="5" xfId="0" applyFont="1" applyBorder="1" applyAlignment="1">
      <alignment vertical="top" wrapText="1"/>
    </xf>
    <xf numFmtId="0" fontId="1" fillId="2" borderId="5" xfId="0" applyFont="1" applyFill="1" applyBorder="1" applyAlignment="1">
      <alignment vertical="top" wrapText="1"/>
    </xf>
  </cellXfs>
  <cellStyles count="2">
    <cellStyle name="Normal" xfId="0" builtinId="0"/>
    <cellStyle name="Normal 4" xfId="1" xr:uid="{077C8390-2978-4A42-B807-096E01931A64}"/>
  </cellStyles>
  <dxfs count="85">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rgb="FFFFFFFF"/>
      </font>
      <fill>
        <patternFill>
          <bgColor rgb="FFA6A6A6"/>
        </patternFill>
      </fill>
    </dxf>
    <dxf>
      <font>
        <color rgb="FFFFFFFF"/>
      </font>
      <fill>
        <patternFill>
          <bgColor rgb="FF92D050"/>
        </patternFill>
      </fill>
    </dxf>
    <dxf>
      <font>
        <color rgb="FFFFFFFF"/>
      </font>
      <fill>
        <patternFill>
          <bgColor rgb="FFFFC000"/>
        </patternFill>
      </fill>
    </dxf>
    <dxf>
      <font>
        <color rgb="FFFFFFFF"/>
      </font>
      <fill>
        <patternFill>
          <bgColor rgb="FFFF0000"/>
        </patternFill>
      </fill>
    </dxf>
    <dxf>
      <font>
        <color rgb="FFFFFFFF"/>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rgb="FFFFFFFF"/>
      </font>
      <fill>
        <patternFill>
          <bgColor rgb="FFA6A6A6"/>
        </patternFill>
      </fill>
    </dxf>
    <dxf>
      <font>
        <color rgb="FFFFFFFF"/>
      </font>
      <fill>
        <patternFill>
          <bgColor rgb="FF92D050"/>
        </patternFill>
      </fill>
    </dxf>
    <dxf>
      <font>
        <color rgb="FFFFFFFF"/>
      </font>
      <fill>
        <patternFill>
          <bgColor rgb="FFFFC000"/>
        </patternFill>
      </fill>
    </dxf>
    <dxf>
      <font>
        <color rgb="FFFFFFFF"/>
      </font>
      <fill>
        <patternFill>
          <bgColor rgb="FFFF0000"/>
        </patternFill>
      </fill>
    </dxf>
    <dxf>
      <font>
        <color rgb="FFFFFFFF"/>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0070C0"/>
        </patternFill>
      </fill>
    </dxf>
  </dxfs>
  <tableStyles count="0" defaultTableStyle="TableStyleMedium2" defaultPivotStyle="PivotStyleLight16"/>
  <colors>
    <mruColors>
      <color rgb="FFAACF33"/>
      <color rgb="FF664095"/>
      <color rgb="FF0D86A1"/>
      <color rgb="FF003087"/>
      <color rgb="FFAE2573"/>
      <color rgb="FF41B6E6"/>
      <color rgb="FFE1E880"/>
      <color rgb="FFCED647"/>
      <color rgb="FF9CC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1016000</xdr:colOff>
      <xdr:row>0</xdr:row>
      <xdr:rowOff>8467</xdr:rowOff>
    </xdr:from>
    <xdr:to>
      <xdr:col>8</xdr:col>
      <xdr:colOff>2515140</xdr:colOff>
      <xdr:row>0</xdr:row>
      <xdr:rowOff>537575</xdr:rowOff>
    </xdr:to>
    <xdr:pic>
      <xdr:nvPicPr>
        <xdr:cNvPr id="3" name="Picture 2">
          <a:extLst>
            <a:ext uri="{FF2B5EF4-FFF2-40B4-BE49-F238E27FC236}">
              <a16:creationId xmlns:a16="http://schemas.microsoft.com/office/drawing/2014/main" id="{8BF1BCF0-641A-E8BE-7855-766CC86CDD84}"/>
            </a:ext>
          </a:extLst>
        </xdr:cNvPr>
        <xdr:cNvPicPr>
          <a:picLocks noChangeAspect="1"/>
        </xdr:cNvPicPr>
      </xdr:nvPicPr>
      <xdr:blipFill>
        <a:blip xmlns:r="http://schemas.openxmlformats.org/officeDocument/2006/relationships" r:embed="rId1"/>
        <a:stretch>
          <a:fillRect/>
        </a:stretch>
      </xdr:blipFill>
      <xdr:spPr>
        <a:xfrm>
          <a:off x="13512800" y="8467"/>
          <a:ext cx="1499140" cy="529108"/>
        </a:xfrm>
        <a:prstGeom prst="rect">
          <a:avLst/>
        </a:prstGeom>
      </xdr:spPr>
    </xdr:pic>
    <xdr:clientData/>
  </xdr:twoCellAnchor>
  <xdr:oneCellAnchor>
    <xdr:from>
      <xdr:col>8</xdr:col>
      <xdr:colOff>0</xdr:colOff>
      <xdr:row>0</xdr:row>
      <xdr:rowOff>16933</xdr:rowOff>
    </xdr:from>
    <xdr:ext cx="719666" cy="383472"/>
    <xdr:pic>
      <xdr:nvPicPr>
        <xdr:cNvPr id="4" name="Picture 3">
          <a:extLst>
            <a:ext uri="{FF2B5EF4-FFF2-40B4-BE49-F238E27FC236}">
              <a16:creationId xmlns:a16="http://schemas.microsoft.com/office/drawing/2014/main" id="{FAF60B55-C111-4039-8A65-036FD3094D3F}"/>
            </a:ext>
          </a:extLst>
        </xdr:cNvPr>
        <xdr:cNvPicPr>
          <a:picLocks noChangeAspect="1"/>
        </xdr:cNvPicPr>
      </xdr:nvPicPr>
      <xdr:blipFill>
        <a:blip xmlns:r="http://schemas.openxmlformats.org/officeDocument/2006/relationships" r:embed="rId2"/>
        <a:stretch>
          <a:fillRect/>
        </a:stretch>
      </xdr:blipFill>
      <xdr:spPr>
        <a:xfrm>
          <a:off x="12970923" y="16933"/>
          <a:ext cx="719666" cy="383472"/>
        </a:xfrm>
        <a:prstGeom prst="rect">
          <a:avLst/>
        </a:prstGeom>
      </xdr:spPr>
    </xdr:pic>
    <xdr:clientData/>
  </xdr:oneCellAnchor>
  <xdr:twoCellAnchor editAs="oneCell">
    <xdr:from>
      <xdr:col>1</xdr:col>
      <xdr:colOff>0</xdr:colOff>
      <xdr:row>38</xdr:row>
      <xdr:rowOff>0</xdr:rowOff>
    </xdr:from>
    <xdr:to>
      <xdr:col>1</xdr:col>
      <xdr:colOff>1354666</xdr:colOff>
      <xdr:row>44</xdr:row>
      <xdr:rowOff>14827</xdr:rowOff>
    </xdr:to>
    <xdr:pic>
      <xdr:nvPicPr>
        <xdr:cNvPr id="7" name="Picture 6">
          <a:extLst>
            <a:ext uri="{FF2B5EF4-FFF2-40B4-BE49-F238E27FC236}">
              <a16:creationId xmlns:a16="http://schemas.microsoft.com/office/drawing/2014/main" id="{663BF88C-14F4-B74B-9BB9-F2B658AED6EF}"/>
            </a:ext>
          </a:extLst>
        </xdr:cNvPr>
        <xdr:cNvPicPr>
          <a:picLocks noChangeAspect="1"/>
        </xdr:cNvPicPr>
      </xdr:nvPicPr>
      <xdr:blipFill>
        <a:blip xmlns:r="http://schemas.openxmlformats.org/officeDocument/2006/relationships" r:embed="rId3"/>
        <a:stretch>
          <a:fillRect/>
        </a:stretch>
      </xdr:blipFill>
      <xdr:spPr>
        <a:xfrm>
          <a:off x="2015067" y="10422467"/>
          <a:ext cx="1354666" cy="10985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1016000</xdr:colOff>
      <xdr:row>0</xdr:row>
      <xdr:rowOff>8467</xdr:rowOff>
    </xdr:from>
    <xdr:ext cx="1499140" cy="529108"/>
    <xdr:pic>
      <xdr:nvPicPr>
        <xdr:cNvPr id="2" name="Picture 1">
          <a:extLst>
            <a:ext uri="{FF2B5EF4-FFF2-40B4-BE49-F238E27FC236}">
              <a16:creationId xmlns:a16="http://schemas.microsoft.com/office/drawing/2014/main" id="{336CB81F-9031-4A05-8BEB-40E8511CD03D}"/>
            </a:ext>
          </a:extLst>
        </xdr:cNvPr>
        <xdr:cNvPicPr>
          <a:picLocks noChangeAspect="1"/>
        </xdr:cNvPicPr>
      </xdr:nvPicPr>
      <xdr:blipFill>
        <a:blip xmlns:r="http://schemas.openxmlformats.org/officeDocument/2006/relationships" r:embed="rId1"/>
        <a:stretch>
          <a:fillRect/>
        </a:stretch>
      </xdr:blipFill>
      <xdr:spPr>
        <a:xfrm>
          <a:off x="5543550" y="8467"/>
          <a:ext cx="1499140" cy="529108"/>
        </a:xfrm>
        <a:prstGeom prst="rect">
          <a:avLst/>
        </a:prstGeom>
      </xdr:spPr>
    </xdr:pic>
    <xdr:clientData/>
  </xdr:oneCellAnchor>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7D22512A-1ED8-41CB-B52F-B6996853FDED}"/>
            </a:ext>
          </a:extLst>
        </xdr:cNvPr>
        <xdr:cNvPicPr>
          <a:picLocks noChangeAspect="1"/>
        </xdr:cNvPicPr>
      </xdr:nvPicPr>
      <xdr:blipFill>
        <a:blip xmlns:r="http://schemas.openxmlformats.org/officeDocument/2006/relationships" r:embed="rId2"/>
        <a:stretch>
          <a:fillRect/>
        </a:stretch>
      </xdr:blipFill>
      <xdr:spPr>
        <a:xfrm>
          <a:off x="4927600" y="16933"/>
          <a:ext cx="719666" cy="383472"/>
        </a:xfrm>
        <a:prstGeom prst="rect">
          <a:avLst/>
        </a:prstGeom>
      </xdr:spPr>
    </xdr:pic>
    <xdr:clientData/>
  </xdr:oneCellAnchor>
  <xdr:oneCellAnchor>
    <xdr:from>
      <xdr:col>1</xdr:col>
      <xdr:colOff>15875</xdr:colOff>
      <xdr:row>26</xdr:row>
      <xdr:rowOff>134937</xdr:rowOff>
    </xdr:from>
    <xdr:ext cx="1354666" cy="1098560"/>
    <xdr:pic>
      <xdr:nvPicPr>
        <xdr:cNvPr id="4" name="Picture 3">
          <a:extLst>
            <a:ext uri="{FF2B5EF4-FFF2-40B4-BE49-F238E27FC236}">
              <a16:creationId xmlns:a16="http://schemas.microsoft.com/office/drawing/2014/main" id="{6DAD9CF8-995D-41E1-93C2-4305FAFA0C8D}"/>
            </a:ext>
          </a:extLst>
        </xdr:cNvPr>
        <xdr:cNvPicPr>
          <a:picLocks noChangeAspect="1"/>
        </xdr:cNvPicPr>
      </xdr:nvPicPr>
      <xdr:blipFill>
        <a:blip xmlns:r="http://schemas.openxmlformats.org/officeDocument/2006/relationships" r:embed="rId3"/>
        <a:stretch>
          <a:fillRect/>
        </a:stretch>
      </xdr:blipFill>
      <xdr:spPr>
        <a:xfrm>
          <a:off x="2032000" y="25892125"/>
          <a:ext cx="1354666" cy="109856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324002C1-046B-45E0-84DA-76AA5B808DD7}"/>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oneCellAnchor>
    <xdr:from>
      <xdr:col>8</xdr:col>
      <xdr:colOff>0</xdr:colOff>
      <xdr:row>0</xdr:row>
      <xdr:rowOff>16933</xdr:rowOff>
    </xdr:from>
    <xdr:ext cx="719666" cy="383472"/>
    <xdr:pic>
      <xdr:nvPicPr>
        <xdr:cNvPr id="6" name="Picture 5">
          <a:extLst>
            <a:ext uri="{FF2B5EF4-FFF2-40B4-BE49-F238E27FC236}">
              <a16:creationId xmlns:a16="http://schemas.microsoft.com/office/drawing/2014/main" id="{BA9D5254-E4F9-487F-B316-D98754703EF6}"/>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8</xdr:col>
      <xdr:colOff>1024468</xdr:colOff>
      <xdr:row>0</xdr:row>
      <xdr:rowOff>0</xdr:rowOff>
    </xdr:from>
    <xdr:to>
      <xdr:col>9</xdr:col>
      <xdr:colOff>1599</xdr:colOff>
      <xdr:row>1</xdr:row>
      <xdr:rowOff>2058</xdr:rowOff>
    </xdr:to>
    <xdr:pic>
      <xdr:nvPicPr>
        <xdr:cNvPr id="7" name="Picture 6">
          <a:extLst>
            <a:ext uri="{FF2B5EF4-FFF2-40B4-BE49-F238E27FC236}">
              <a16:creationId xmlns:a16="http://schemas.microsoft.com/office/drawing/2014/main" id="{1698F096-E294-416D-93A1-42886BF8C991}"/>
            </a:ext>
          </a:extLst>
        </xdr:cNvPr>
        <xdr:cNvPicPr>
          <a:picLocks noChangeAspect="1"/>
        </xdr:cNvPicPr>
      </xdr:nvPicPr>
      <xdr:blipFill>
        <a:blip xmlns:r="http://schemas.openxmlformats.org/officeDocument/2006/relationships" r:embed="rId2"/>
        <a:stretch>
          <a:fillRect/>
        </a:stretch>
      </xdr:blipFill>
      <xdr:spPr>
        <a:xfrm>
          <a:off x="13792201" y="0"/>
          <a:ext cx="1517131" cy="529108"/>
        </a:xfrm>
        <a:prstGeom prst="rect">
          <a:avLst/>
        </a:prstGeom>
      </xdr:spPr>
    </xdr:pic>
    <xdr:clientData/>
  </xdr:twoCellAnchor>
  <xdr:twoCellAnchor editAs="oneCell">
    <xdr:from>
      <xdr:col>8</xdr:col>
      <xdr:colOff>1016000</xdr:colOff>
      <xdr:row>0</xdr:row>
      <xdr:rowOff>8467</xdr:rowOff>
    </xdr:from>
    <xdr:to>
      <xdr:col>8</xdr:col>
      <xdr:colOff>2515140</xdr:colOff>
      <xdr:row>1</xdr:row>
      <xdr:rowOff>7350</xdr:rowOff>
    </xdr:to>
    <xdr:pic>
      <xdr:nvPicPr>
        <xdr:cNvPr id="2" name="Picture 1">
          <a:extLst>
            <a:ext uri="{FF2B5EF4-FFF2-40B4-BE49-F238E27FC236}">
              <a16:creationId xmlns:a16="http://schemas.microsoft.com/office/drawing/2014/main" id="{58EF299F-7B3A-443E-A2E7-499CFF21C5B4}"/>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5" name="Picture 4">
          <a:extLst>
            <a:ext uri="{FF2B5EF4-FFF2-40B4-BE49-F238E27FC236}">
              <a16:creationId xmlns:a16="http://schemas.microsoft.com/office/drawing/2014/main" id="{FB523944-F8EC-4D76-85E9-828D592A56B8}"/>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8" name="Picture 7">
          <a:extLst>
            <a:ext uri="{FF2B5EF4-FFF2-40B4-BE49-F238E27FC236}">
              <a16:creationId xmlns:a16="http://schemas.microsoft.com/office/drawing/2014/main" id="{C8D84062-FB86-41C9-8ECF-EF77722D8278}"/>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10" name="Picture 9">
          <a:extLst>
            <a:ext uri="{FF2B5EF4-FFF2-40B4-BE49-F238E27FC236}">
              <a16:creationId xmlns:a16="http://schemas.microsoft.com/office/drawing/2014/main" id="{FE8CE846-9083-481E-810E-C9F400F160B3}"/>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8</xdr:col>
      <xdr:colOff>882650</xdr:colOff>
      <xdr:row>0</xdr:row>
      <xdr:rowOff>0</xdr:rowOff>
    </xdr:from>
    <xdr:to>
      <xdr:col>8</xdr:col>
      <xdr:colOff>2302415</xdr:colOff>
      <xdr:row>1</xdr:row>
      <xdr:rowOff>6350</xdr:rowOff>
    </xdr:to>
    <xdr:pic>
      <xdr:nvPicPr>
        <xdr:cNvPr id="11" name="Picture 10">
          <a:extLst>
            <a:ext uri="{FF2B5EF4-FFF2-40B4-BE49-F238E27FC236}">
              <a16:creationId xmlns:a16="http://schemas.microsoft.com/office/drawing/2014/main" id="{0EAAE938-2690-4AC7-9DC6-EE2BA7542BE5}"/>
            </a:ext>
          </a:extLst>
        </xdr:cNvPr>
        <xdr:cNvPicPr>
          <a:picLocks noChangeAspect="1"/>
        </xdr:cNvPicPr>
      </xdr:nvPicPr>
      <xdr:blipFill>
        <a:blip xmlns:r="http://schemas.openxmlformats.org/officeDocument/2006/relationships" r:embed="rId2"/>
        <a:stretch>
          <a:fillRect/>
        </a:stretch>
      </xdr:blipFill>
      <xdr:spPr>
        <a:xfrm>
          <a:off x="13630275" y="0"/>
          <a:ext cx="1416590" cy="428625"/>
        </a:xfrm>
        <a:prstGeom prst="rect">
          <a:avLst/>
        </a:prstGeom>
      </xdr:spPr>
    </xdr:pic>
    <xdr:clientData/>
  </xdr:twoCellAnchor>
  <xdr:oneCellAnchor>
    <xdr:from>
      <xdr:col>8</xdr:col>
      <xdr:colOff>0</xdr:colOff>
      <xdr:row>0</xdr:row>
      <xdr:rowOff>16933</xdr:rowOff>
    </xdr:from>
    <xdr:ext cx="719666" cy="383472"/>
    <xdr:pic>
      <xdr:nvPicPr>
        <xdr:cNvPr id="12" name="Picture 11">
          <a:extLst>
            <a:ext uri="{FF2B5EF4-FFF2-40B4-BE49-F238E27FC236}">
              <a16:creationId xmlns:a16="http://schemas.microsoft.com/office/drawing/2014/main" id="{EDCFA024-C5F4-4402-95DE-0BB8B052C315}"/>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4" name="Picture 3">
          <a:extLst>
            <a:ext uri="{FF2B5EF4-FFF2-40B4-BE49-F238E27FC236}">
              <a16:creationId xmlns:a16="http://schemas.microsoft.com/office/drawing/2014/main" id="{27A4945D-C350-4BB7-9045-7E5AE09379E4}"/>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1</xdr:col>
      <xdr:colOff>25400</xdr:colOff>
      <xdr:row>48</xdr:row>
      <xdr:rowOff>16933</xdr:rowOff>
    </xdr:from>
    <xdr:to>
      <xdr:col>1</xdr:col>
      <xdr:colOff>1399116</xdr:colOff>
      <xdr:row>54</xdr:row>
      <xdr:rowOff>19053</xdr:rowOff>
    </xdr:to>
    <xdr:pic>
      <xdr:nvPicPr>
        <xdr:cNvPr id="13" name="Picture 12">
          <a:extLst>
            <a:ext uri="{FF2B5EF4-FFF2-40B4-BE49-F238E27FC236}">
              <a16:creationId xmlns:a16="http://schemas.microsoft.com/office/drawing/2014/main" id="{D975542E-6F7D-40F2-8D97-3B700B61B7E7}"/>
            </a:ext>
          </a:extLst>
        </xdr:cNvPr>
        <xdr:cNvPicPr>
          <a:picLocks noChangeAspect="1"/>
        </xdr:cNvPicPr>
      </xdr:nvPicPr>
      <xdr:blipFill>
        <a:blip xmlns:r="http://schemas.openxmlformats.org/officeDocument/2006/relationships" r:embed="rId3"/>
        <a:stretch>
          <a:fillRect/>
        </a:stretch>
      </xdr:blipFill>
      <xdr:spPr>
        <a:xfrm>
          <a:off x="2038350" y="46413208"/>
          <a:ext cx="1380066" cy="1107020"/>
        </a:xfrm>
        <a:prstGeom prst="rect">
          <a:avLst/>
        </a:prstGeom>
      </xdr:spPr>
    </xdr:pic>
    <xdr:clientData/>
  </xdr:twoCellAnchor>
  <xdr:oneCellAnchor>
    <xdr:from>
      <xdr:col>8</xdr:col>
      <xdr:colOff>0</xdr:colOff>
      <xdr:row>0</xdr:row>
      <xdr:rowOff>16933</xdr:rowOff>
    </xdr:from>
    <xdr:ext cx="719666" cy="383472"/>
    <xdr:pic>
      <xdr:nvPicPr>
        <xdr:cNvPr id="14" name="Picture 13">
          <a:extLst>
            <a:ext uri="{FF2B5EF4-FFF2-40B4-BE49-F238E27FC236}">
              <a16:creationId xmlns:a16="http://schemas.microsoft.com/office/drawing/2014/main" id="{5E47AE26-9A4C-4498-A271-5081020EA5F3}"/>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8</xdr:col>
      <xdr:colOff>882650</xdr:colOff>
      <xdr:row>0</xdr:row>
      <xdr:rowOff>0</xdr:rowOff>
    </xdr:from>
    <xdr:to>
      <xdr:col>8</xdr:col>
      <xdr:colOff>2292890</xdr:colOff>
      <xdr:row>1</xdr:row>
      <xdr:rowOff>180975</xdr:rowOff>
    </xdr:to>
    <xdr:pic>
      <xdr:nvPicPr>
        <xdr:cNvPr id="15" name="Picture 14">
          <a:extLst>
            <a:ext uri="{FF2B5EF4-FFF2-40B4-BE49-F238E27FC236}">
              <a16:creationId xmlns:a16="http://schemas.microsoft.com/office/drawing/2014/main" id="{86AD69B4-B884-4521-A3EC-01D8BF8BB73B}"/>
            </a:ext>
          </a:extLst>
        </xdr:cNvPr>
        <xdr:cNvPicPr>
          <a:picLocks noChangeAspect="1"/>
        </xdr:cNvPicPr>
      </xdr:nvPicPr>
      <xdr:blipFill>
        <a:blip xmlns:r="http://schemas.openxmlformats.org/officeDocument/2006/relationships" r:embed="rId2"/>
        <a:stretch>
          <a:fillRect/>
        </a:stretch>
      </xdr:blipFill>
      <xdr:spPr>
        <a:xfrm>
          <a:off x="13630275" y="0"/>
          <a:ext cx="1416590" cy="428625"/>
        </a:xfrm>
        <a:prstGeom prst="rect">
          <a:avLst/>
        </a:prstGeom>
      </xdr:spPr>
    </xdr:pic>
    <xdr:clientData/>
  </xdr:twoCellAnchor>
  <xdr:oneCellAnchor>
    <xdr:from>
      <xdr:col>8</xdr:col>
      <xdr:colOff>0</xdr:colOff>
      <xdr:row>0</xdr:row>
      <xdr:rowOff>16933</xdr:rowOff>
    </xdr:from>
    <xdr:ext cx="719666" cy="383472"/>
    <xdr:pic>
      <xdr:nvPicPr>
        <xdr:cNvPr id="16" name="Picture 15">
          <a:extLst>
            <a:ext uri="{FF2B5EF4-FFF2-40B4-BE49-F238E27FC236}">
              <a16:creationId xmlns:a16="http://schemas.microsoft.com/office/drawing/2014/main" id="{10C0FC6B-7DA7-4769-BB91-4DD8D8DBD834}"/>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078D6D76-5E5D-44AE-859C-AF8193277992}"/>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twoCellAnchor editAs="oneCell">
    <xdr:from>
      <xdr:col>8</xdr:col>
      <xdr:colOff>1032938</xdr:colOff>
      <xdr:row>0</xdr:row>
      <xdr:rowOff>8467</xdr:rowOff>
    </xdr:from>
    <xdr:to>
      <xdr:col>8</xdr:col>
      <xdr:colOff>2532078</xdr:colOff>
      <xdr:row>2</xdr:row>
      <xdr:rowOff>86725</xdr:rowOff>
    </xdr:to>
    <xdr:pic>
      <xdr:nvPicPr>
        <xdr:cNvPr id="5" name="Picture 4">
          <a:extLst>
            <a:ext uri="{FF2B5EF4-FFF2-40B4-BE49-F238E27FC236}">
              <a16:creationId xmlns:a16="http://schemas.microsoft.com/office/drawing/2014/main" id="{BABBAB17-5B37-40A4-B588-9EE9C46DE506}"/>
            </a:ext>
          </a:extLst>
        </xdr:cNvPr>
        <xdr:cNvPicPr>
          <a:picLocks noChangeAspect="1"/>
        </xdr:cNvPicPr>
      </xdr:nvPicPr>
      <xdr:blipFill>
        <a:blip xmlns:r="http://schemas.openxmlformats.org/officeDocument/2006/relationships" r:embed="rId2"/>
        <a:stretch>
          <a:fillRect/>
        </a:stretch>
      </xdr:blipFill>
      <xdr:spPr>
        <a:xfrm>
          <a:off x="13800671" y="8467"/>
          <a:ext cx="1499140" cy="529108"/>
        </a:xfrm>
        <a:prstGeom prst="rect">
          <a:avLst/>
        </a:prstGeom>
      </xdr:spPr>
    </xdr:pic>
    <xdr:clientData/>
  </xdr:twoCellAnchor>
  <xdr:twoCellAnchor editAs="oneCell">
    <xdr:from>
      <xdr:col>8</xdr:col>
      <xdr:colOff>1016000</xdr:colOff>
      <xdr:row>0</xdr:row>
      <xdr:rowOff>8467</xdr:rowOff>
    </xdr:from>
    <xdr:to>
      <xdr:col>8</xdr:col>
      <xdr:colOff>2515140</xdr:colOff>
      <xdr:row>2</xdr:row>
      <xdr:rowOff>86725</xdr:rowOff>
    </xdr:to>
    <xdr:pic>
      <xdr:nvPicPr>
        <xdr:cNvPr id="2" name="Picture 1">
          <a:extLst>
            <a:ext uri="{FF2B5EF4-FFF2-40B4-BE49-F238E27FC236}">
              <a16:creationId xmlns:a16="http://schemas.microsoft.com/office/drawing/2014/main" id="{609BCEE1-CE7F-49D9-BF61-F7E82AB7A458}"/>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6" name="Picture 5">
          <a:extLst>
            <a:ext uri="{FF2B5EF4-FFF2-40B4-BE49-F238E27FC236}">
              <a16:creationId xmlns:a16="http://schemas.microsoft.com/office/drawing/2014/main" id="{BC8305FF-0921-4ED0-B249-F250A6BEFF58}"/>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1</xdr:col>
      <xdr:colOff>0</xdr:colOff>
      <xdr:row>38</xdr:row>
      <xdr:rowOff>0</xdr:rowOff>
    </xdr:from>
    <xdr:to>
      <xdr:col>1</xdr:col>
      <xdr:colOff>1354666</xdr:colOff>
      <xdr:row>44</xdr:row>
      <xdr:rowOff>2126</xdr:rowOff>
    </xdr:to>
    <xdr:pic>
      <xdr:nvPicPr>
        <xdr:cNvPr id="7" name="Picture 6">
          <a:extLst>
            <a:ext uri="{FF2B5EF4-FFF2-40B4-BE49-F238E27FC236}">
              <a16:creationId xmlns:a16="http://schemas.microsoft.com/office/drawing/2014/main" id="{C97472B6-BBB6-4C0B-8911-9D7FFA5485BD}"/>
            </a:ext>
          </a:extLst>
        </xdr:cNvPr>
        <xdr:cNvPicPr>
          <a:picLocks noChangeAspect="1"/>
        </xdr:cNvPicPr>
      </xdr:nvPicPr>
      <xdr:blipFill>
        <a:blip xmlns:r="http://schemas.openxmlformats.org/officeDocument/2006/relationships" r:embed="rId3"/>
        <a:stretch>
          <a:fillRect/>
        </a:stretch>
      </xdr:blipFill>
      <xdr:spPr>
        <a:xfrm>
          <a:off x="2012950" y="11296650"/>
          <a:ext cx="1354666" cy="109432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179DEDAD-5010-4F4A-9614-3C4CBCBEA8E8}"/>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twoCellAnchor editAs="oneCell">
    <xdr:from>
      <xdr:col>8</xdr:col>
      <xdr:colOff>1032938</xdr:colOff>
      <xdr:row>0</xdr:row>
      <xdr:rowOff>8467</xdr:rowOff>
    </xdr:from>
    <xdr:to>
      <xdr:col>8</xdr:col>
      <xdr:colOff>2532078</xdr:colOff>
      <xdr:row>2</xdr:row>
      <xdr:rowOff>75083</xdr:rowOff>
    </xdr:to>
    <xdr:pic>
      <xdr:nvPicPr>
        <xdr:cNvPr id="5" name="Picture 4">
          <a:extLst>
            <a:ext uri="{FF2B5EF4-FFF2-40B4-BE49-F238E27FC236}">
              <a16:creationId xmlns:a16="http://schemas.microsoft.com/office/drawing/2014/main" id="{0CFEFBEE-1C60-44DA-A9A3-77B47C87507B}"/>
            </a:ext>
          </a:extLst>
        </xdr:cNvPr>
        <xdr:cNvPicPr>
          <a:picLocks noChangeAspect="1"/>
        </xdr:cNvPicPr>
      </xdr:nvPicPr>
      <xdr:blipFill>
        <a:blip xmlns:r="http://schemas.openxmlformats.org/officeDocument/2006/relationships" r:embed="rId2"/>
        <a:stretch>
          <a:fillRect/>
        </a:stretch>
      </xdr:blipFill>
      <xdr:spPr>
        <a:xfrm>
          <a:off x="13800671" y="8467"/>
          <a:ext cx="1499140" cy="529108"/>
        </a:xfrm>
        <a:prstGeom prst="rect">
          <a:avLst/>
        </a:prstGeom>
      </xdr:spPr>
    </xdr:pic>
    <xdr:clientData/>
  </xdr:twoCellAnchor>
  <xdr:twoCellAnchor editAs="oneCell">
    <xdr:from>
      <xdr:col>8</xdr:col>
      <xdr:colOff>1016000</xdr:colOff>
      <xdr:row>0</xdr:row>
      <xdr:rowOff>8467</xdr:rowOff>
    </xdr:from>
    <xdr:to>
      <xdr:col>8</xdr:col>
      <xdr:colOff>2515140</xdr:colOff>
      <xdr:row>2</xdr:row>
      <xdr:rowOff>86725</xdr:rowOff>
    </xdr:to>
    <xdr:pic>
      <xdr:nvPicPr>
        <xdr:cNvPr id="2" name="Picture 1">
          <a:extLst>
            <a:ext uri="{FF2B5EF4-FFF2-40B4-BE49-F238E27FC236}">
              <a16:creationId xmlns:a16="http://schemas.microsoft.com/office/drawing/2014/main" id="{DEE72395-12CF-40A8-9695-5D4FBE5373EA}"/>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6" name="Picture 5">
          <a:extLst>
            <a:ext uri="{FF2B5EF4-FFF2-40B4-BE49-F238E27FC236}">
              <a16:creationId xmlns:a16="http://schemas.microsoft.com/office/drawing/2014/main" id="{EB52A969-1F6A-4CD7-B4D2-21A60F0A3C7E}"/>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1</xdr:col>
      <xdr:colOff>0</xdr:colOff>
      <xdr:row>38</xdr:row>
      <xdr:rowOff>0</xdr:rowOff>
    </xdr:from>
    <xdr:to>
      <xdr:col>1</xdr:col>
      <xdr:colOff>1354666</xdr:colOff>
      <xdr:row>44</xdr:row>
      <xdr:rowOff>8476</xdr:rowOff>
    </xdr:to>
    <xdr:pic>
      <xdr:nvPicPr>
        <xdr:cNvPr id="7" name="Picture 6">
          <a:extLst>
            <a:ext uri="{FF2B5EF4-FFF2-40B4-BE49-F238E27FC236}">
              <a16:creationId xmlns:a16="http://schemas.microsoft.com/office/drawing/2014/main" id="{0A073C73-5715-40F9-9EE4-02241F459679}"/>
            </a:ext>
          </a:extLst>
        </xdr:cNvPr>
        <xdr:cNvPicPr>
          <a:picLocks noChangeAspect="1"/>
        </xdr:cNvPicPr>
      </xdr:nvPicPr>
      <xdr:blipFill>
        <a:blip xmlns:r="http://schemas.openxmlformats.org/officeDocument/2006/relationships" r:embed="rId3"/>
        <a:stretch>
          <a:fillRect/>
        </a:stretch>
      </xdr:blipFill>
      <xdr:spPr>
        <a:xfrm>
          <a:off x="2012950" y="11296650"/>
          <a:ext cx="1354666" cy="10943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1252635D-8EEA-490F-A9E9-69615ABAE88C}"/>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twoCellAnchor editAs="oneCell">
    <xdr:from>
      <xdr:col>8</xdr:col>
      <xdr:colOff>1032935</xdr:colOff>
      <xdr:row>0</xdr:row>
      <xdr:rowOff>8467</xdr:rowOff>
    </xdr:from>
    <xdr:to>
      <xdr:col>8</xdr:col>
      <xdr:colOff>2532075</xdr:colOff>
      <xdr:row>0</xdr:row>
      <xdr:rowOff>543925</xdr:rowOff>
    </xdr:to>
    <xdr:pic>
      <xdr:nvPicPr>
        <xdr:cNvPr id="5" name="Picture 4">
          <a:extLst>
            <a:ext uri="{FF2B5EF4-FFF2-40B4-BE49-F238E27FC236}">
              <a16:creationId xmlns:a16="http://schemas.microsoft.com/office/drawing/2014/main" id="{FAF35512-FD59-4B5C-8F2E-BE39EB165A25}"/>
            </a:ext>
          </a:extLst>
        </xdr:cNvPr>
        <xdr:cNvPicPr>
          <a:picLocks noChangeAspect="1"/>
        </xdr:cNvPicPr>
      </xdr:nvPicPr>
      <xdr:blipFill>
        <a:blip xmlns:r="http://schemas.openxmlformats.org/officeDocument/2006/relationships" r:embed="rId2"/>
        <a:stretch>
          <a:fillRect/>
        </a:stretch>
      </xdr:blipFill>
      <xdr:spPr>
        <a:xfrm>
          <a:off x="13800668" y="8467"/>
          <a:ext cx="1499140" cy="529108"/>
        </a:xfrm>
        <a:prstGeom prst="rect">
          <a:avLst/>
        </a:prstGeom>
      </xdr:spPr>
    </xdr:pic>
    <xdr:clientData/>
  </xdr:twoCellAnchor>
  <xdr:oneCellAnchor>
    <xdr:from>
      <xdr:col>8</xdr:col>
      <xdr:colOff>0</xdr:colOff>
      <xdr:row>0</xdr:row>
      <xdr:rowOff>16933</xdr:rowOff>
    </xdr:from>
    <xdr:ext cx="719666" cy="383472"/>
    <xdr:pic>
      <xdr:nvPicPr>
        <xdr:cNvPr id="2" name="Picture 1">
          <a:extLst>
            <a:ext uri="{FF2B5EF4-FFF2-40B4-BE49-F238E27FC236}">
              <a16:creationId xmlns:a16="http://schemas.microsoft.com/office/drawing/2014/main" id="{B9FA73B6-3215-4458-9DD4-1AA779FBE048}"/>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twoCellAnchor editAs="oneCell">
    <xdr:from>
      <xdr:col>8</xdr:col>
      <xdr:colOff>1083734</xdr:colOff>
      <xdr:row>0</xdr:row>
      <xdr:rowOff>8467</xdr:rowOff>
    </xdr:from>
    <xdr:to>
      <xdr:col>9</xdr:col>
      <xdr:colOff>7950</xdr:colOff>
      <xdr:row>0</xdr:row>
      <xdr:rowOff>543663</xdr:rowOff>
    </xdr:to>
    <xdr:pic>
      <xdr:nvPicPr>
        <xdr:cNvPr id="7" name="Picture 6">
          <a:extLst>
            <a:ext uri="{FF2B5EF4-FFF2-40B4-BE49-F238E27FC236}">
              <a16:creationId xmlns:a16="http://schemas.microsoft.com/office/drawing/2014/main" id="{052F16BB-5510-4E98-8473-47A9C8F2D3C1}"/>
            </a:ext>
          </a:extLst>
        </xdr:cNvPr>
        <xdr:cNvPicPr>
          <a:picLocks noChangeAspect="1"/>
        </xdr:cNvPicPr>
      </xdr:nvPicPr>
      <xdr:blipFill>
        <a:blip xmlns:r="http://schemas.openxmlformats.org/officeDocument/2006/relationships" r:embed="rId2"/>
        <a:stretch>
          <a:fillRect/>
        </a:stretch>
      </xdr:blipFill>
      <xdr:spPr>
        <a:xfrm>
          <a:off x="13851467" y="8467"/>
          <a:ext cx="1475858" cy="532021"/>
        </a:xfrm>
        <a:prstGeom prst="rect">
          <a:avLst/>
        </a:prstGeom>
      </xdr:spPr>
    </xdr:pic>
    <xdr:clientData/>
  </xdr:twoCellAnchor>
  <xdr:twoCellAnchor editAs="oneCell">
    <xdr:from>
      <xdr:col>8</xdr:col>
      <xdr:colOff>1016000</xdr:colOff>
      <xdr:row>0</xdr:row>
      <xdr:rowOff>8467</xdr:rowOff>
    </xdr:from>
    <xdr:to>
      <xdr:col>8</xdr:col>
      <xdr:colOff>2515140</xdr:colOff>
      <xdr:row>0</xdr:row>
      <xdr:rowOff>537575</xdr:rowOff>
    </xdr:to>
    <xdr:pic>
      <xdr:nvPicPr>
        <xdr:cNvPr id="4" name="Picture 3">
          <a:extLst>
            <a:ext uri="{FF2B5EF4-FFF2-40B4-BE49-F238E27FC236}">
              <a16:creationId xmlns:a16="http://schemas.microsoft.com/office/drawing/2014/main" id="{F1EAE245-C3F3-4B06-A42E-E56FB5878460}"/>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8" name="Picture 7">
          <a:extLst>
            <a:ext uri="{FF2B5EF4-FFF2-40B4-BE49-F238E27FC236}">
              <a16:creationId xmlns:a16="http://schemas.microsoft.com/office/drawing/2014/main" id="{A18D9302-7CB4-49F1-A236-FAA248597DEB}"/>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1</xdr:col>
      <xdr:colOff>0</xdr:colOff>
      <xdr:row>30</xdr:row>
      <xdr:rowOff>0</xdr:rowOff>
    </xdr:from>
    <xdr:to>
      <xdr:col>1</xdr:col>
      <xdr:colOff>1354666</xdr:colOff>
      <xdr:row>35</xdr:row>
      <xdr:rowOff>139710</xdr:rowOff>
    </xdr:to>
    <xdr:pic>
      <xdr:nvPicPr>
        <xdr:cNvPr id="9" name="Picture 8">
          <a:extLst>
            <a:ext uri="{FF2B5EF4-FFF2-40B4-BE49-F238E27FC236}">
              <a16:creationId xmlns:a16="http://schemas.microsoft.com/office/drawing/2014/main" id="{EABA8F92-E284-42CD-A80E-D8673E97899F}"/>
            </a:ext>
          </a:extLst>
        </xdr:cNvPr>
        <xdr:cNvPicPr>
          <a:picLocks noChangeAspect="1"/>
        </xdr:cNvPicPr>
      </xdr:nvPicPr>
      <xdr:blipFill>
        <a:blip xmlns:r="http://schemas.openxmlformats.org/officeDocument/2006/relationships" r:embed="rId3"/>
        <a:stretch>
          <a:fillRect/>
        </a:stretch>
      </xdr:blipFill>
      <xdr:spPr>
        <a:xfrm>
          <a:off x="2012950" y="11296650"/>
          <a:ext cx="1354666" cy="1094327"/>
        </a:xfrm>
        <a:prstGeom prst="rect">
          <a:avLst/>
        </a:prstGeom>
      </xdr:spPr>
    </xdr:pic>
    <xdr:clientData/>
  </xdr:twoCellAnchor>
  <xdr:oneCellAnchor>
    <xdr:from>
      <xdr:col>8</xdr:col>
      <xdr:colOff>0</xdr:colOff>
      <xdr:row>0</xdr:row>
      <xdr:rowOff>16933</xdr:rowOff>
    </xdr:from>
    <xdr:ext cx="719666" cy="383472"/>
    <xdr:pic>
      <xdr:nvPicPr>
        <xdr:cNvPr id="6" name="Picture 5">
          <a:extLst>
            <a:ext uri="{FF2B5EF4-FFF2-40B4-BE49-F238E27FC236}">
              <a16:creationId xmlns:a16="http://schemas.microsoft.com/office/drawing/2014/main" id="{7989416C-0056-46F5-BA5C-543CA24C7ADC}"/>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8</xdr:col>
      <xdr:colOff>1032935</xdr:colOff>
      <xdr:row>0</xdr:row>
      <xdr:rowOff>8467</xdr:rowOff>
    </xdr:from>
    <xdr:to>
      <xdr:col>8</xdr:col>
      <xdr:colOff>2532075</xdr:colOff>
      <xdr:row>0</xdr:row>
      <xdr:rowOff>543925</xdr:rowOff>
    </xdr:to>
    <xdr:pic>
      <xdr:nvPicPr>
        <xdr:cNvPr id="10" name="Picture 9">
          <a:extLst>
            <a:ext uri="{FF2B5EF4-FFF2-40B4-BE49-F238E27FC236}">
              <a16:creationId xmlns:a16="http://schemas.microsoft.com/office/drawing/2014/main" id="{95A59690-0E1E-4114-B9EA-1B2B820CE719}"/>
            </a:ext>
          </a:extLst>
        </xdr:cNvPr>
        <xdr:cNvPicPr>
          <a:picLocks noChangeAspect="1"/>
        </xdr:cNvPicPr>
      </xdr:nvPicPr>
      <xdr:blipFill>
        <a:blip xmlns:r="http://schemas.openxmlformats.org/officeDocument/2006/relationships" r:embed="rId2"/>
        <a:stretch>
          <a:fillRect/>
        </a:stretch>
      </xdr:blipFill>
      <xdr:spPr>
        <a:xfrm>
          <a:off x="13777385" y="8467"/>
          <a:ext cx="1499140" cy="535458"/>
        </a:xfrm>
        <a:prstGeom prst="rect">
          <a:avLst/>
        </a:prstGeom>
      </xdr:spPr>
    </xdr:pic>
    <xdr:clientData/>
  </xdr:twoCellAnchor>
  <xdr:oneCellAnchor>
    <xdr:from>
      <xdr:col>8</xdr:col>
      <xdr:colOff>0</xdr:colOff>
      <xdr:row>0</xdr:row>
      <xdr:rowOff>16933</xdr:rowOff>
    </xdr:from>
    <xdr:ext cx="719666" cy="383472"/>
    <xdr:pic>
      <xdr:nvPicPr>
        <xdr:cNvPr id="11" name="Picture 10">
          <a:extLst>
            <a:ext uri="{FF2B5EF4-FFF2-40B4-BE49-F238E27FC236}">
              <a16:creationId xmlns:a16="http://schemas.microsoft.com/office/drawing/2014/main" id="{FDD020D8-8E43-4DF0-979D-1BB9A8F7AB35}"/>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8</xdr:col>
      <xdr:colOff>1083734</xdr:colOff>
      <xdr:row>0</xdr:row>
      <xdr:rowOff>8467</xdr:rowOff>
    </xdr:from>
    <xdr:to>
      <xdr:col>9</xdr:col>
      <xdr:colOff>7950</xdr:colOff>
      <xdr:row>0</xdr:row>
      <xdr:rowOff>543663</xdr:rowOff>
    </xdr:to>
    <xdr:pic>
      <xdr:nvPicPr>
        <xdr:cNvPr id="12" name="Picture 11">
          <a:extLst>
            <a:ext uri="{FF2B5EF4-FFF2-40B4-BE49-F238E27FC236}">
              <a16:creationId xmlns:a16="http://schemas.microsoft.com/office/drawing/2014/main" id="{6043285D-0DDE-41CF-A110-668537337FB8}"/>
            </a:ext>
          </a:extLst>
        </xdr:cNvPr>
        <xdr:cNvPicPr>
          <a:picLocks noChangeAspect="1"/>
        </xdr:cNvPicPr>
      </xdr:nvPicPr>
      <xdr:blipFill>
        <a:blip xmlns:r="http://schemas.openxmlformats.org/officeDocument/2006/relationships" r:embed="rId2"/>
        <a:stretch>
          <a:fillRect/>
        </a:stretch>
      </xdr:blipFill>
      <xdr:spPr>
        <a:xfrm>
          <a:off x="13828184" y="8467"/>
          <a:ext cx="1470566" cy="535196"/>
        </a:xfrm>
        <a:prstGeom prst="rect">
          <a:avLst/>
        </a:prstGeom>
      </xdr:spPr>
    </xdr:pic>
    <xdr:clientData/>
  </xdr:twoCellAnchor>
  <xdr:twoCellAnchor editAs="oneCell">
    <xdr:from>
      <xdr:col>8</xdr:col>
      <xdr:colOff>1016000</xdr:colOff>
      <xdr:row>0</xdr:row>
      <xdr:rowOff>8467</xdr:rowOff>
    </xdr:from>
    <xdr:to>
      <xdr:col>8</xdr:col>
      <xdr:colOff>2515140</xdr:colOff>
      <xdr:row>0</xdr:row>
      <xdr:rowOff>537575</xdr:rowOff>
    </xdr:to>
    <xdr:pic>
      <xdr:nvPicPr>
        <xdr:cNvPr id="13" name="Picture 12">
          <a:extLst>
            <a:ext uri="{FF2B5EF4-FFF2-40B4-BE49-F238E27FC236}">
              <a16:creationId xmlns:a16="http://schemas.microsoft.com/office/drawing/2014/main" id="{D81E72E8-F3F8-4614-AC5E-3913A42105B3}"/>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14" name="Picture 13">
          <a:extLst>
            <a:ext uri="{FF2B5EF4-FFF2-40B4-BE49-F238E27FC236}">
              <a16:creationId xmlns:a16="http://schemas.microsoft.com/office/drawing/2014/main" id="{3C996D7B-E9B3-49A1-AE2E-F0AA50A54427}"/>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1</xdr:col>
      <xdr:colOff>0</xdr:colOff>
      <xdr:row>24</xdr:row>
      <xdr:rowOff>0</xdr:rowOff>
    </xdr:from>
    <xdr:to>
      <xdr:col>1</xdr:col>
      <xdr:colOff>1354666</xdr:colOff>
      <xdr:row>29</xdr:row>
      <xdr:rowOff>179925</xdr:rowOff>
    </xdr:to>
    <xdr:pic>
      <xdr:nvPicPr>
        <xdr:cNvPr id="15" name="Picture 14">
          <a:extLst>
            <a:ext uri="{FF2B5EF4-FFF2-40B4-BE49-F238E27FC236}">
              <a16:creationId xmlns:a16="http://schemas.microsoft.com/office/drawing/2014/main" id="{E7CADF23-504D-45A7-BDBF-AE7A31B3F3CC}"/>
            </a:ext>
          </a:extLst>
        </xdr:cNvPr>
        <xdr:cNvPicPr>
          <a:picLocks noChangeAspect="1"/>
        </xdr:cNvPicPr>
      </xdr:nvPicPr>
      <xdr:blipFill>
        <a:blip xmlns:r="http://schemas.openxmlformats.org/officeDocument/2006/relationships" r:embed="rId3"/>
        <a:stretch>
          <a:fillRect/>
        </a:stretch>
      </xdr:blipFill>
      <xdr:spPr>
        <a:xfrm>
          <a:off x="2012950" y="15373350"/>
          <a:ext cx="1354666" cy="10689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1016000</xdr:colOff>
      <xdr:row>0</xdr:row>
      <xdr:rowOff>8467</xdr:rowOff>
    </xdr:from>
    <xdr:ext cx="1499140" cy="529108"/>
    <xdr:pic>
      <xdr:nvPicPr>
        <xdr:cNvPr id="2" name="Picture 1">
          <a:extLst>
            <a:ext uri="{FF2B5EF4-FFF2-40B4-BE49-F238E27FC236}">
              <a16:creationId xmlns:a16="http://schemas.microsoft.com/office/drawing/2014/main" id="{B4E34AE7-49C7-4591-8187-BCA2E4CAA8C9}"/>
            </a:ext>
          </a:extLst>
        </xdr:cNvPr>
        <xdr:cNvPicPr>
          <a:picLocks noChangeAspect="1"/>
        </xdr:cNvPicPr>
      </xdr:nvPicPr>
      <xdr:blipFill>
        <a:blip xmlns:r="http://schemas.openxmlformats.org/officeDocument/2006/relationships" r:embed="rId1"/>
        <a:stretch>
          <a:fillRect/>
        </a:stretch>
      </xdr:blipFill>
      <xdr:spPr>
        <a:xfrm>
          <a:off x="5543550" y="8467"/>
          <a:ext cx="1499140" cy="529108"/>
        </a:xfrm>
        <a:prstGeom prst="rect">
          <a:avLst/>
        </a:prstGeom>
      </xdr:spPr>
    </xdr:pic>
    <xdr:clientData/>
  </xdr:oneCellAnchor>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3C934EC5-D9FC-40C2-B4A2-3246ADE456F4}"/>
            </a:ext>
          </a:extLst>
        </xdr:cNvPr>
        <xdr:cNvPicPr>
          <a:picLocks noChangeAspect="1"/>
        </xdr:cNvPicPr>
      </xdr:nvPicPr>
      <xdr:blipFill>
        <a:blip xmlns:r="http://schemas.openxmlformats.org/officeDocument/2006/relationships" r:embed="rId2"/>
        <a:stretch>
          <a:fillRect/>
        </a:stretch>
      </xdr:blipFill>
      <xdr:spPr>
        <a:xfrm>
          <a:off x="4927600" y="16933"/>
          <a:ext cx="719666" cy="383472"/>
        </a:xfrm>
        <a:prstGeom prst="rect">
          <a:avLst/>
        </a:prstGeom>
      </xdr:spPr>
    </xdr:pic>
    <xdr:clientData/>
  </xdr:oneCellAnchor>
  <xdr:oneCellAnchor>
    <xdr:from>
      <xdr:col>0</xdr:col>
      <xdr:colOff>1989667</xdr:colOff>
      <xdr:row>52</xdr:row>
      <xdr:rowOff>127000</xdr:rowOff>
    </xdr:from>
    <xdr:ext cx="1354666" cy="1098560"/>
    <xdr:pic>
      <xdr:nvPicPr>
        <xdr:cNvPr id="4" name="Picture 3">
          <a:extLst>
            <a:ext uri="{FF2B5EF4-FFF2-40B4-BE49-F238E27FC236}">
              <a16:creationId xmlns:a16="http://schemas.microsoft.com/office/drawing/2014/main" id="{BC22FC89-B110-4FD0-8B28-F68FBEDD6C10}"/>
            </a:ext>
          </a:extLst>
        </xdr:cNvPr>
        <xdr:cNvPicPr>
          <a:picLocks noChangeAspect="1"/>
        </xdr:cNvPicPr>
      </xdr:nvPicPr>
      <xdr:blipFill>
        <a:blip xmlns:r="http://schemas.openxmlformats.org/officeDocument/2006/relationships" r:embed="rId3"/>
        <a:stretch>
          <a:fillRect/>
        </a:stretch>
      </xdr:blipFill>
      <xdr:spPr>
        <a:xfrm>
          <a:off x="618067" y="9702800"/>
          <a:ext cx="1354666" cy="109856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6D53C321-87BD-40E0-9A7E-7B2AED4EA737}"/>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twoCellAnchor editAs="oneCell">
    <xdr:from>
      <xdr:col>8</xdr:col>
      <xdr:colOff>1032938</xdr:colOff>
      <xdr:row>0</xdr:row>
      <xdr:rowOff>8467</xdr:rowOff>
    </xdr:from>
    <xdr:to>
      <xdr:col>8</xdr:col>
      <xdr:colOff>2532078</xdr:colOff>
      <xdr:row>0</xdr:row>
      <xdr:rowOff>543925</xdr:rowOff>
    </xdr:to>
    <xdr:pic>
      <xdr:nvPicPr>
        <xdr:cNvPr id="5" name="Picture 4">
          <a:extLst>
            <a:ext uri="{FF2B5EF4-FFF2-40B4-BE49-F238E27FC236}">
              <a16:creationId xmlns:a16="http://schemas.microsoft.com/office/drawing/2014/main" id="{16D650A9-75DD-4FE1-99CC-5DA425C1B7C8}"/>
            </a:ext>
          </a:extLst>
        </xdr:cNvPr>
        <xdr:cNvPicPr>
          <a:picLocks noChangeAspect="1"/>
        </xdr:cNvPicPr>
      </xdr:nvPicPr>
      <xdr:blipFill>
        <a:blip xmlns:r="http://schemas.openxmlformats.org/officeDocument/2006/relationships" r:embed="rId2"/>
        <a:stretch>
          <a:fillRect/>
        </a:stretch>
      </xdr:blipFill>
      <xdr:spPr>
        <a:xfrm>
          <a:off x="13800671" y="8467"/>
          <a:ext cx="1499140" cy="529108"/>
        </a:xfrm>
        <a:prstGeom prst="rect">
          <a:avLst/>
        </a:prstGeom>
      </xdr:spPr>
    </xdr:pic>
    <xdr:clientData/>
  </xdr:twoCellAnchor>
  <xdr:twoCellAnchor editAs="oneCell">
    <xdr:from>
      <xdr:col>8</xdr:col>
      <xdr:colOff>1016000</xdr:colOff>
      <xdr:row>0</xdr:row>
      <xdr:rowOff>8467</xdr:rowOff>
    </xdr:from>
    <xdr:to>
      <xdr:col>8</xdr:col>
      <xdr:colOff>2515140</xdr:colOff>
      <xdr:row>0</xdr:row>
      <xdr:rowOff>543925</xdr:rowOff>
    </xdr:to>
    <xdr:pic>
      <xdr:nvPicPr>
        <xdr:cNvPr id="2" name="Picture 1">
          <a:extLst>
            <a:ext uri="{FF2B5EF4-FFF2-40B4-BE49-F238E27FC236}">
              <a16:creationId xmlns:a16="http://schemas.microsoft.com/office/drawing/2014/main" id="{144D5417-A8CC-437F-A680-1DB5714BFDD8}"/>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6" name="Picture 5">
          <a:extLst>
            <a:ext uri="{FF2B5EF4-FFF2-40B4-BE49-F238E27FC236}">
              <a16:creationId xmlns:a16="http://schemas.microsoft.com/office/drawing/2014/main" id="{3F3AF9C2-8520-40E4-B51E-80938F4C1D95}"/>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1</xdr:col>
      <xdr:colOff>0</xdr:colOff>
      <xdr:row>42</xdr:row>
      <xdr:rowOff>0</xdr:rowOff>
    </xdr:from>
    <xdr:to>
      <xdr:col>1</xdr:col>
      <xdr:colOff>1354666</xdr:colOff>
      <xdr:row>47</xdr:row>
      <xdr:rowOff>139711</xdr:rowOff>
    </xdr:to>
    <xdr:pic>
      <xdr:nvPicPr>
        <xdr:cNvPr id="7" name="Picture 6">
          <a:extLst>
            <a:ext uri="{FF2B5EF4-FFF2-40B4-BE49-F238E27FC236}">
              <a16:creationId xmlns:a16="http://schemas.microsoft.com/office/drawing/2014/main" id="{7836B534-B095-41BD-9CF2-0E819C2B1FEA}"/>
            </a:ext>
          </a:extLst>
        </xdr:cNvPr>
        <xdr:cNvPicPr>
          <a:picLocks noChangeAspect="1"/>
        </xdr:cNvPicPr>
      </xdr:nvPicPr>
      <xdr:blipFill>
        <a:blip xmlns:r="http://schemas.openxmlformats.org/officeDocument/2006/relationships" r:embed="rId3"/>
        <a:stretch>
          <a:fillRect/>
        </a:stretch>
      </xdr:blipFill>
      <xdr:spPr>
        <a:xfrm>
          <a:off x="2012950" y="11296650"/>
          <a:ext cx="1354666" cy="1094327"/>
        </a:xfrm>
        <a:prstGeom prst="rect">
          <a:avLst/>
        </a:prstGeom>
      </xdr:spPr>
    </xdr:pic>
    <xdr:clientData/>
  </xdr:twoCellAnchor>
  <xdr:oneCellAnchor>
    <xdr:from>
      <xdr:col>8</xdr:col>
      <xdr:colOff>0</xdr:colOff>
      <xdr:row>0</xdr:row>
      <xdr:rowOff>16933</xdr:rowOff>
    </xdr:from>
    <xdr:ext cx="719666" cy="383472"/>
    <xdr:pic>
      <xdr:nvPicPr>
        <xdr:cNvPr id="12" name="Picture 11">
          <a:extLst>
            <a:ext uri="{FF2B5EF4-FFF2-40B4-BE49-F238E27FC236}">
              <a16:creationId xmlns:a16="http://schemas.microsoft.com/office/drawing/2014/main" id="{58FF150B-A6BA-4272-BBB8-6294F06A9467}"/>
            </a:ext>
          </a:extLst>
        </xdr:cNvPr>
        <xdr:cNvPicPr>
          <a:picLocks noChangeAspect="1"/>
        </xdr:cNvPicPr>
      </xdr:nvPicPr>
      <xdr:blipFill>
        <a:blip xmlns:r="http://schemas.openxmlformats.org/officeDocument/2006/relationships" r:embed="rId1"/>
        <a:stretch>
          <a:fillRect/>
        </a:stretch>
      </xdr:blipFill>
      <xdr:spPr>
        <a:xfrm>
          <a:off x="14363700" y="16933"/>
          <a:ext cx="719666" cy="383472"/>
        </a:xfrm>
        <a:prstGeom prst="rect">
          <a:avLst/>
        </a:prstGeom>
      </xdr:spPr>
    </xdr:pic>
    <xdr:clientData/>
  </xdr:oneCellAnchor>
  <xdr:twoCellAnchor editAs="oneCell">
    <xdr:from>
      <xdr:col>8</xdr:col>
      <xdr:colOff>1032938</xdr:colOff>
      <xdr:row>0</xdr:row>
      <xdr:rowOff>8467</xdr:rowOff>
    </xdr:from>
    <xdr:to>
      <xdr:col>8</xdr:col>
      <xdr:colOff>2532078</xdr:colOff>
      <xdr:row>0</xdr:row>
      <xdr:rowOff>543925</xdr:rowOff>
    </xdr:to>
    <xdr:pic>
      <xdr:nvPicPr>
        <xdr:cNvPr id="13" name="Picture 12">
          <a:extLst>
            <a:ext uri="{FF2B5EF4-FFF2-40B4-BE49-F238E27FC236}">
              <a16:creationId xmlns:a16="http://schemas.microsoft.com/office/drawing/2014/main" id="{C2548076-FC33-45C4-852F-A3ED0747ADAF}"/>
            </a:ext>
          </a:extLst>
        </xdr:cNvPr>
        <xdr:cNvPicPr>
          <a:picLocks noChangeAspect="1"/>
        </xdr:cNvPicPr>
      </xdr:nvPicPr>
      <xdr:blipFill>
        <a:blip xmlns:r="http://schemas.openxmlformats.org/officeDocument/2006/relationships" r:embed="rId2"/>
        <a:stretch>
          <a:fillRect/>
        </a:stretch>
      </xdr:blipFill>
      <xdr:spPr>
        <a:xfrm>
          <a:off x="15396638" y="8467"/>
          <a:ext cx="1499140" cy="535458"/>
        </a:xfrm>
        <a:prstGeom prst="rect">
          <a:avLst/>
        </a:prstGeom>
      </xdr:spPr>
    </xdr:pic>
    <xdr:clientData/>
  </xdr:twoCellAnchor>
  <xdr:twoCellAnchor editAs="oneCell">
    <xdr:from>
      <xdr:col>8</xdr:col>
      <xdr:colOff>1016000</xdr:colOff>
      <xdr:row>0</xdr:row>
      <xdr:rowOff>8467</xdr:rowOff>
    </xdr:from>
    <xdr:to>
      <xdr:col>8</xdr:col>
      <xdr:colOff>2515140</xdr:colOff>
      <xdr:row>0</xdr:row>
      <xdr:rowOff>543925</xdr:rowOff>
    </xdr:to>
    <xdr:pic>
      <xdr:nvPicPr>
        <xdr:cNvPr id="14" name="Picture 13">
          <a:extLst>
            <a:ext uri="{FF2B5EF4-FFF2-40B4-BE49-F238E27FC236}">
              <a16:creationId xmlns:a16="http://schemas.microsoft.com/office/drawing/2014/main" id="{F5E2E938-A421-4471-BCA3-24BC58B12DF1}"/>
            </a:ext>
          </a:extLst>
        </xdr:cNvPr>
        <xdr:cNvPicPr>
          <a:picLocks noChangeAspect="1"/>
        </xdr:cNvPicPr>
      </xdr:nvPicPr>
      <xdr:blipFill>
        <a:blip xmlns:r="http://schemas.openxmlformats.org/officeDocument/2006/relationships" r:embed="rId2"/>
        <a:stretch>
          <a:fillRect/>
        </a:stretch>
      </xdr:blipFill>
      <xdr:spPr>
        <a:xfrm>
          <a:off x="15379700" y="8467"/>
          <a:ext cx="1499140" cy="535458"/>
        </a:xfrm>
        <a:prstGeom prst="rect">
          <a:avLst/>
        </a:prstGeom>
      </xdr:spPr>
    </xdr:pic>
    <xdr:clientData/>
  </xdr:twoCellAnchor>
  <xdr:oneCellAnchor>
    <xdr:from>
      <xdr:col>8</xdr:col>
      <xdr:colOff>0</xdr:colOff>
      <xdr:row>0</xdr:row>
      <xdr:rowOff>16933</xdr:rowOff>
    </xdr:from>
    <xdr:ext cx="719666" cy="383472"/>
    <xdr:pic>
      <xdr:nvPicPr>
        <xdr:cNvPr id="15" name="Picture 14">
          <a:extLst>
            <a:ext uri="{FF2B5EF4-FFF2-40B4-BE49-F238E27FC236}">
              <a16:creationId xmlns:a16="http://schemas.microsoft.com/office/drawing/2014/main" id="{5AA29905-A073-47A6-92BB-174E1304F67A}"/>
            </a:ext>
          </a:extLst>
        </xdr:cNvPr>
        <xdr:cNvPicPr>
          <a:picLocks noChangeAspect="1"/>
        </xdr:cNvPicPr>
      </xdr:nvPicPr>
      <xdr:blipFill>
        <a:blip xmlns:r="http://schemas.openxmlformats.org/officeDocument/2006/relationships" r:embed="rId1"/>
        <a:stretch>
          <a:fillRect/>
        </a:stretch>
      </xdr:blipFill>
      <xdr:spPr>
        <a:xfrm>
          <a:off x="14363700" y="16933"/>
          <a:ext cx="719666" cy="383472"/>
        </a:xfrm>
        <a:prstGeom prst="rect">
          <a:avLst/>
        </a:prstGeom>
      </xdr:spPr>
    </xdr:pic>
    <xdr:clientData/>
  </xdr:oneCellAnchor>
  <xdr:twoCellAnchor editAs="oneCell">
    <xdr:from>
      <xdr:col>1</xdr:col>
      <xdr:colOff>0</xdr:colOff>
      <xdr:row>35</xdr:row>
      <xdr:rowOff>0</xdr:rowOff>
    </xdr:from>
    <xdr:to>
      <xdr:col>1</xdr:col>
      <xdr:colOff>1354666</xdr:colOff>
      <xdr:row>40</xdr:row>
      <xdr:rowOff>171463</xdr:rowOff>
    </xdr:to>
    <xdr:pic>
      <xdr:nvPicPr>
        <xdr:cNvPr id="16" name="Picture 15">
          <a:extLst>
            <a:ext uri="{FF2B5EF4-FFF2-40B4-BE49-F238E27FC236}">
              <a16:creationId xmlns:a16="http://schemas.microsoft.com/office/drawing/2014/main" id="{FE188518-D419-417A-B61F-E3F81D075959}"/>
            </a:ext>
          </a:extLst>
        </xdr:cNvPr>
        <xdr:cNvPicPr>
          <a:picLocks noChangeAspect="1"/>
        </xdr:cNvPicPr>
      </xdr:nvPicPr>
      <xdr:blipFill>
        <a:blip xmlns:r="http://schemas.openxmlformats.org/officeDocument/2006/relationships" r:embed="rId3"/>
        <a:stretch>
          <a:fillRect/>
        </a:stretch>
      </xdr:blipFill>
      <xdr:spPr>
        <a:xfrm>
          <a:off x="2012950" y="25215850"/>
          <a:ext cx="1354666" cy="10689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2" name="Picture 1">
          <a:extLst>
            <a:ext uri="{FF2B5EF4-FFF2-40B4-BE49-F238E27FC236}">
              <a16:creationId xmlns:a16="http://schemas.microsoft.com/office/drawing/2014/main" id="{AE93B716-88E3-4EB1-9DC2-55E45C6CDB19}"/>
            </a:ext>
          </a:extLst>
        </xdr:cNvPr>
        <xdr:cNvPicPr>
          <a:picLocks noChangeAspect="1"/>
        </xdr:cNvPicPr>
      </xdr:nvPicPr>
      <xdr:blipFill>
        <a:blip xmlns:r="http://schemas.openxmlformats.org/officeDocument/2006/relationships" r:embed="rId1"/>
        <a:stretch>
          <a:fillRect/>
        </a:stretch>
      </xdr:blipFill>
      <xdr:spPr>
        <a:xfrm>
          <a:off x="4927600" y="16933"/>
          <a:ext cx="719666" cy="383472"/>
        </a:xfrm>
        <a:prstGeom prst="rect">
          <a:avLst/>
        </a:prstGeom>
      </xdr:spPr>
    </xdr:pic>
    <xdr:clientData/>
  </xdr:oneCellAnchor>
  <xdr:oneCellAnchor>
    <xdr:from>
      <xdr:col>0</xdr:col>
      <xdr:colOff>2004786</xdr:colOff>
      <xdr:row>71</xdr:row>
      <xdr:rowOff>9071</xdr:rowOff>
    </xdr:from>
    <xdr:ext cx="1363284" cy="917662"/>
    <xdr:pic>
      <xdr:nvPicPr>
        <xdr:cNvPr id="3" name="Picture 2">
          <a:extLst>
            <a:ext uri="{FF2B5EF4-FFF2-40B4-BE49-F238E27FC236}">
              <a16:creationId xmlns:a16="http://schemas.microsoft.com/office/drawing/2014/main" id="{8534529D-069B-484D-9F58-0D5D648FCF7F}"/>
            </a:ext>
          </a:extLst>
        </xdr:cNvPr>
        <xdr:cNvPicPr>
          <a:picLocks noChangeAspect="1"/>
        </xdr:cNvPicPr>
      </xdr:nvPicPr>
      <xdr:blipFill>
        <a:blip xmlns:r="http://schemas.openxmlformats.org/officeDocument/2006/relationships" r:embed="rId2"/>
        <a:stretch>
          <a:fillRect/>
        </a:stretch>
      </xdr:blipFill>
      <xdr:spPr>
        <a:xfrm>
          <a:off x="614136" y="12715421"/>
          <a:ext cx="1363284" cy="917662"/>
        </a:xfrm>
        <a:prstGeom prst="rect">
          <a:avLst/>
        </a:prstGeom>
      </xdr:spPr>
    </xdr:pic>
    <xdr:clientData/>
  </xdr:oneCellAnchor>
  <xdr:oneCellAnchor>
    <xdr:from>
      <xdr:col>8</xdr:col>
      <xdr:colOff>1032929</xdr:colOff>
      <xdr:row>0</xdr:row>
      <xdr:rowOff>8467</xdr:rowOff>
    </xdr:from>
    <xdr:ext cx="1499140" cy="535458"/>
    <xdr:pic>
      <xdr:nvPicPr>
        <xdr:cNvPr id="4" name="Picture 3">
          <a:extLst>
            <a:ext uri="{FF2B5EF4-FFF2-40B4-BE49-F238E27FC236}">
              <a16:creationId xmlns:a16="http://schemas.microsoft.com/office/drawing/2014/main" id="{614A630F-3075-4B9D-9126-A9E24D8B84D2}"/>
            </a:ext>
          </a:extLst>
        </xdr:cNvPr>
        <xdr:cNvPicPr>
          <a:picLocks noChangeAspect="1"/>
        </xdr:cNvPicPr>
      </xdr:nvPicPr>
      <xdr:blipFill>
        <a:blip xmlns:r="http://schemas.openxmlformats.org/officeDocument/2006/relationships" r:embed="rId3"/>
        <a:stretch>
          <a:fillRect/>
        </a:stretch>
      </xdr:blipFill>
      <xdr:spPr>
        <a:xfrm>
          <a:off x="5541429" y="8467"/>
          <a:ext cx="1499140" cy="535458"/>
        </a:xfrm>
        <a:prstGeom prst="rect">
          <a:avLst/>
        </a:prstGeom>
      </xdr:spPr>
    </xdr:pic>
    <xdr:clientData/>
  </xdr:oneCellAnchor>
  <xdr:oneCellAnchor>
    <xdr:from>
      <xdr:col>8</xdr:col>
      <xdr:colOff>1016000</xdr:colOff>
      <xdr:row>0</xdr:row>
      <xdr:rowOff>8467</xdr:rowOff>
    </xdr:from>
    <xdr:ext cx="1499140" cy="535458"/>
    <xdr:pic>
      <xdr:nvPicPr>
        <xdr:cNvPr id="5" name="Picture 4">
          <a:extLst>
            <a:ext uri="{FF2B5EF4-FFF2-40B4-BE49-F238E27FC236}">
              <a16:creationId xmlns:a16="http://schemas.microsoft.com/office/drawing/2014/main" id="{0651AEED-E8A9-4710-A042-39B35175E2DD}"/>
            </a:ext>
          </a:extLst>
        </xdr:cNvPr>
        <xdr:cNvPicPr>
          <a:picLocks noChangeAspect="1"/>
        </xdr:cNvPicPr>
      </xdr:nvPicPr>
      <xdr:blipFill>
        <a:blip xmlns:r="http://schemas.openxmlformats.org/officeDocument/2006/relationships" r:embed="rId3"/>
        <a:stretch>
          <a:fillRect/>
        </a:stretch>
      </xdr:blipFill>
      <xdr:spPr>
        <a:xfrm>
          <a:off x="5543550" y="8467"/>
          <a:ext cx="1499140" cy="535458"/>
        </a:xfrm>
        <a:prstGeom prst="rect">
          <a:avLst/>
        </a:prstGeom>
      </xdr:spPr>
    </xdr:pic>
    <xdr:clientData/>
  </xdr:oneCellAnchor>
  <xdr:oneCellAnchor>
    <xdr:from>
      <xdr:col>8</xdr:col>
      <xdr:colOff>0</xdr:colOff>
      <xdr:row>0</xdr:row>
      <xdr:rowOff>16933</xdr:rowOff>
    </xdr:from>
    <xdr:ext cx="719666" cy="383472"/>
    <xdr:pic>
      <xdr:nvPicPr>
        <xdr:cNvPr id="6" name="Picture 5">
          <a:extLst>
            <a:ext uri="{FF2B5EF4-FFF2-40B4-BE49-F238E27FC236}">
              <a16:creationId xmlns:a16="http://schemas.microsoft.com/office/drawing/2014/main" id="{CB57D9F3-84F7-481F-B5E1-3E7316986ABD}"/>
            </a:ext>
          </a:extLst>
        </xdr:cNvPr>
        <xdr:cNvPicPr>
          <a:picLocks noChangeAspect="1"/>
        </xdr:cNvPicPr>
      </xdr:nvPicPr>
      <xdr:blipFill>
        <a:blip xmlns:r="http://schemas.openxmlformats.org/officeDocument/2006/relationships" r:embed="rId1"/>
        <a:stretch>
          <a:fillRect/>
        </a:stretch>
      </xdr:blipFill>
      <xdr:spPr>
        <a:xfrm>
          <a:off x="4927600" y="16933"/>
          <a:ext cx="719666" cy="38347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55D29660-2BC7-439D-9816-3CF2A484F33E}"/>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twoCellAnchor editAs="oneCell">
    <xdr:from>
      <xdr:col>8</xdr:col>
      <xdr:colOff>1032932</xdr:colOff>
      <xdr:row>0</xdr:row>
      <xdr:rowOff>8467</xdr:rowOff>
    </xdr:from>
    <xdr:to>
      <xdr:col>8</xdr:col>
      <xdr:colOff>2430472</xdr:colOff>
      <xdr:row>0</xdr:row>
      <xdr:rowOff>543925</xdr:rowOff>
    </xdr:to>
    <xdr:pic>
      <xdr:nvPicPr>
        <xdr:cNvPr id="5" name="Picture 4">
          <a:extLst>
            <a:ext uri="{FF2B5EF4-FFF2-40B4-BE49-F238E27FC236}">
              <a16:creationId xmlns:a16="http://schemas.microsoft.com/office/drawing/2014/main" id="{7350D8B0-FF0F-4EF8-A7DB-5C4EF7D05445}"/>
            </a:ext>
          </a:extLst>
        </xdr:cNvPr>
        <xdr:cNvPicPr>
          <a:picLocks noChangeAspect="1"/>
        </xdr:cNvPicPr>
      </xdr:nvPicPr>
      <xdr:blipFill>
        <a:blip xmlns:r="http://schemas.openxmlformats.org/officeDocument/2006/relationships" r:embed="rId2"/>
        <a:stretch>
          <a:fillRect/>
        </a:stretch>
      </xdr:blipFill>
      <xdr:spPr>
        <a:xfrm>
          <a:off x="13800665" y="8467"/>
          <a:ext cx="1499140" cy="529108"/>
        </a:xfrm>
        <a:prstGeom prst="rect">
          <a:avLst/>
        </a:prstGeom>
      </xdr:spPr>
    </xdr:pic>
    <xdr:clientData/>
  </xdr:twoCellAnchor>
  <xdr:twoCellAnchor editAs="oneCell">
    <xdr:from>
      <xdr:col>8</xdr:col>
      <xdr:colOff>1016000</xdr:colOff>
      <xdr:row>0</xdr:row>
      <xdr:rowOff>8467</xdr:rowOff>
    </xdr:from>
    <xdr:to>
      <xdr:col>8</xdr:col>
      <xdr:colOff>2515140</xdr:colOff>
      <xdr:row>0</xdr:row>
      <xdr:rowOff>543925</xdr:rowOff>
    </xdr:to>
    <xdr:pic>
      <xdr:nvPicPr>
        <xdr:cNvPr id="2" name="Picture 1">
          <a:extLst>
            <a:ext uri="{FF2B5EF4-FFF2-40B4-BE49-F238E27FC236}">
              <a16:creationId xmlns:a16="http://schemas.microsoft.com/office/drawing/2014/main" id="{6D3CB3B3-9C82-4721-985F-08AD8AF84839}"/>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6" name="Picture 5">
          <a:extLst>
            <a:ext uri="{FF2B5EF4-FFF2-40B4-BE49-F238E27FC236}">
              <a16:creationId xmlns:a16="http://schemas.microsoft.com/office/drawing/2014/main" id="{50ED208C-5DEF-4459-9808-D52A53E85C53}"/>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4" name="Picture 3">
          <a:extLst>
            <a:ext uri="{FF2B5EF4-FFF2-40B4-BE49-F238E27FC236}">
              <a16:creationId xmlns:a16="http://schemas.microsoft.com/office/drawing/2014/main" id="{7CDB7B4A-083A-46CF-895C-AF14FB80A873}"/>
            </a:ext>
          </a:extLst>
        </xdr:cNvPr>
        <xdr:cNvPicPr>
          <a:picLocks noChangeAspect="1"/>
        </xdr:cNvPicPr>
      </xdr:nvPicPr>
      <xdr:blipFill>
        <a:blip xmlns:r="http://schemas.openxmlformats.org/officeDocument/2006/relationships" r:embed="rId1"/>
        <a:stretch>
          <a:fillRect/>
        </a:stretch>
      </xdr:blipFill>
      <xdr:spPr>
        <a:xfrm>
          <a:off x="14039850" y="16933"/>
          <a:ext cx="719666" cy="383472"/>
        </a:xfrm>
        <a:prstGeom prst="rect">
          <a:avLst/>
        </a:prstGeom>
      </xdr:spPr>
    </xdr:pic>
    <xdr:clientData/>
  </xdr:oneCellAnchor>
  <xdr:twoCellAnchor editAs="oneCell">
    <xdr:from>
      <xdr:col>8</xdr:col>
      <xdr:colOff>1019175</xdr:colOff>
      <xdr:row>0</xdr:row>
      <xdr:rowOff>11642</xdr:rowOff>
    </xdr:from>
    <xdr:to>
      <xdr:col>8</xdr:col>
      <xdr:colOff>2521490</xdr:colOff>
      <xdr:row>0</xdr:row>
      <xdr:rowOff>539750</xdr:rowOff>
    </xdr:to>
    <xdr:pic>
      <xdr:nvPicPr>
        <xdr:cNvPr id="8" name="Picture 7">
          <a:extLst>
            <a:ext uri="{FF2B5EF4-FFF2-40B4-BE49-F238E27FC236}">
              <a16:creationId xmlns:a16="http://schemas.microsoft.com/office/drawing/2014/main" id="{D4D0769D-5BF6-4C74-96B9-594DBB9079CE}"/>
            </a:ext>
          </a:extLst>
        </xdr:cNvPr>
        <xdr:cNvPicPr>
          <a:picLocks noChangeAspect="1"/>
        </xdr:cNvPicPr>
      </xdr:nvPicPr>
      <xdr:blipFill>
        <a:blip xmlns:r="http://schemas.openxmlformats.org/officeDocument/2006/relationships" r:embed="rId2"/>
        <a:stretch>
          <a:fillRect/>
        </a:stretch>
      </xdr:blipFill>
      <xdr:spPr>
        <a:xfrm>
          <a:off x="15055850" y="8467"/>
          <a:ext cx="1505490" cy="531283"/>
        </a:xfrm>
        <a:prstGeom prst="rect">
          <a:avLst/>
        </a:prstGeom>
      </xdr:spPr>
    </xdr:pic>
    <xdr:clientData/>
  </xdr:twoCellAnchor>
  <xdr:oneCellAnchor>
    <xdr:from>
      <xdr:col>8</xdr:col>
      <xdr:colOff>0</xdr:colOff>
      <xdr:row>0</xdr:row>
      <xdr:rowOff>16933</xdr:rowOff>
    </xdr:from>
    <xdr:ext cx="719666" cy="383472"/>
    <xdr:pic>
      <xdr:nvPicPr>
        <xdr:cNvPr id="9" name="Picture 8">
          <a:extLst>
            <a:ext uri="{FF2B5EF4-FFF2-40B4-BE49-F238E27FC236}">
              <a16:creationId xmlns:a16="http://schemas.microsoft.com/office/drawing/2014/main" id="{EC644162-6BB9-48B0-B6A8-760DDA5ED4DB}"/>
            </a:ext>
          </a:extLst>
        </xdr:cNvPr>
        <xdr:cNvPicPr>
          <a:picLocks noChangeAspect="1"/>
        </xdr:cNvPicPr>
      </xdr:nvPicPr>
      <xdr:blipFill>
        <a:blip xmlns:r="http://schemas.openxmlformats.org/officeDocument/2006/relationships" r:embed="rId1"/>
        <a:stretch>
          <a:fillRect/>
        </a:stretch>
      </xdr:blipFill>
      <xdr:spPr>
        <a:xfrm>
          <a:off x="140398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11" name="Picture 10">
          <a:extLst>
            <a:ext uri="{FF2B5EF4-FFF2-40B4-BE49-F238E27FC236}">
              <a16:creationId xmlns:a16="http://schemas.microsoft.com/office/drawing/2014/main" id="{B53D1344-F88E-4357-9C55-E8EAB99D6CBB}"/>
            </a:ext>
          </a:extLst>
        </xdr:cNvPr>
        <xdr:cNvPicPr>
          <a:picLocks noChangeAspect="1"/>
        </xdr:cNvPicPr>
      </xdr:nvPicPr>
      <xdr:blipFill>
        <a:blip xmlns:r="http://schemas.openxmlformats.org/officeDocument/2006/relationships" r:embed="rId1"/>
        <a:stretch>
          <a:fillRect/>
        </a:stretch>
      </xdr:blipFill>
      <xdr:spPr>
        <a:xfrm>
          <a:off x="14039850" y="16933"/>
          <a:ext cx="719666" cy="383472"/>
        </a:xfrm>
        <a:prstGeom prst="rect">
          <a:avLst/>
        </a:prstGeom>
      </xdr:spPr>
    </xdr:pic>
    <xdr:clientData/>
  </xdr:oneCellAnchor>
  <xdr:twoCellAnchor editAs="oneCell">
    <xdr:from>
      <xdr:col>8</xdr:col>
      <xdr:colOff>1032932</xdr:colOff>
      <xdr:row>0</xdr:row>
      <xdr:rowOff>8467</xdr:rowOff>
    </xdr:from>
    <xdr:to>
      <xdr:col>8</xdr:col>
      <xdr:colOff>2430472</xdr:colOff>
      <xdr:row>0</xdr:row>
      <xdr:rowOff>543925</xdr:rowOff>
    </xdr:to>
    <xdr:pic>
      <xdr:nvPicPr>
        <xdr:cNvPr id="12" name="Picture 11">
          <a:extLst>
            <a:ext uri="{FF2B5EF4-FFF2-40B4-BE49-F238E27FC236}">
              <a16:creationId xmlns:a16="http://schemas.microsoft.com/office/drawing/2014/main" id="{B9AC6852-2F66-45D2-8EA9-BC9636B6AB92}"/>
            </a:ext>
          </a:extLst>
        </xdr:cNvPr>
        <xdr:cNvPicPr>
          <a:picLocks noChangeAspect="1"/>
        </xdr:cNvPicPr>
      </xdr:nvPicPr>
      <xdr:blipFill>
        <a:blip xmlns:r="http://schemas.openxmlformats.org/officeDocument/2006/relationships" r:embed="rId2"/>
        <a:stretch>
          <a:fillRect/>
        </a:stretch>
      </xdr:blipFill>
      <xdr:spPr>
        <a:xfrm>
          <a:off x="15072782" y="8467"/>
          <a:ext cx="1397540" cy="535458"/>
        </a:xfrm>
        <a:prstGeom prst="rect">
          <a:avLst/>
        </a:prstGeom>
      </xdr:spPr>
    </xdr:pic>
    <xdr:clientData/>
  </xdr:twoCellAnchor>
  <xdr:twoCellAnchor editAs="oneCell">
    <xdr:from>
      <xdr:col>8</xdr:col>
      <xdr:colOff>1016000</xdr:colOff>
      <xdr:row>0</xdr:row>
      <xdr:rowOff>8467</xdr:rowOff>
    </xdr:from>
    <xdr:to>
      <xdr:col>8</xdr:col>
      <xdr:colOff>2515140</xdr:colOff>
      <xdr:row>0</xdr:row>
      <xdr:rowOff>543925</xdr:rowOff>
    </xdr:to>
    <xdr:pic>
      <xdr:nvPicPr>
        <xdr:cNvPr id="13" name="Picture 12">
          <a:extLst>
            <a:ext uri="{FF2B5EF4-FFF2-40B4-BE49-F238E27FC236}">
              <a16:creationId xmlns:a16="http://schemas.microsoft.com/office/drawing/2014/main" id="{2005C354-07F6-4F21-BD58-79775A52D6DF}"/>
            </a:ext>
          </a:extLst>
        </xdr:cNvPr>
        <xdr:cNvPicPr>
          <a:picLocks noChangeAspect="1"/>
        </xdr:cNvPicPr>
      </xdr:nvPicPr>
      <xdr:blipFill>
        <a:blip xmlns:r="http://schemas.openxmlformats.org/officeDocument/2006/relationships" r:embed="rId2"/>
        <a:stretch>
          <a:fillRect/>
        </a:stretch>
      </xdr:blipFill>
      <xdr:spPr>
        <a:xfrm>
          <a:off x="15055850" y="8467"/>
          <a:ext cx="1499140" cy="535458"/>
        </a:xfrm>
        <a:prstGeom prst="rect">
          <a:avLst/>
        </a:prstGeom>
      </xdr:spPr>
    </xdr:pic>
    <xdr:clientData/>
  </xdr:twoCellAnchor>
  <xdr:oneCellAnchor>
    <xdr:from>
      <xdr:col>8</xdr:col>
      <xdr:colOff>0</xdr:colOff>
      <xdr:row>0</xdr:row>
      <xdr:rowOff>16933</xdr:rowOff>
    </xdr:from>
    <xdr:ext cx="719666" cy="383472"/>
    <xdr:pic>
      <xdr:nvPicPr>
        <xdr:cNvPr id="14" name="Picture 13">
          <a:extLst>
            <a:ext uri="{FF2B5EF4-FFF2-40B4-BE49-F238E27FC236}">
              <a16:creationId xmlns:a16="http://schemas.microsoft.com/office/drawing/2014/main" id="{FCBD606F-2221-43A1-99E6-4A5E16FF1C58}"/>
            </a:ext>
          </a:extLst>
        </xdr:cNvPr>
        <xdr:cNvPicPr>
          <a:picLocks noChangeAspect="1"/>
        </xdr:cNvPicPr>
      </xdr:nvPicPr>
      <xdr:blipFill>
        <a:blip xmlns:r="http://schemas.openxmlformats.org/officeDocument/2006/relationships" r:embed="rId1"/>
        <a:stretch>
          <a:fillRect/>
        </a:stretch>
      </xdr:blipFill>
      <xdr:spPr>
        <a:xfrm>
          <a:off x="140398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15" name="Picture 14">
          <a:extLst>
            <a:ext uri="{FF2B5EF4-FFF2-40B4-BE49-F238E27FC236}">
              <a16:creationId xmlns:a16="http://schemas.microsoft.com/office/drawing/2014/main" id="{9B96596B-C3D3-4791-8F38-97E5979CC6BA}"/>
            </a:ext>
          </a:extLst>
        </xdr:cNvPr>
        <xdr:cNvPicPr>
          <a:picLocks noChangeAspect="1"/>
        </xdr:cNvPicPr>
      </xdr:nvPicPr>
      <xdr:blipFill>
        <a:blip xmlns:r="http://schemas.openxmlformats.org/officeDocument/2006/relationships" r:embed="rId1"/>
        <a:stretch>
          <a:fillRect/>
        </a:stretch>
      </xdr:blipFill>
      <xdr:spPr>
        <a:xfrm>
          <a:off x="14039850" y="16933"/>
          <a:ext cx="719666" cy="383472"/>
        </a:xfrm>
        <a:prstGeom prst="rect">
          <a:avLst/>
        </a:prstGeom>
      </xdr:spPr>
    </xdr:pic>
    <xdr:clientData/>
  </xdr:oneCellAnchor>
  <xdr:twoCellAnchor editAs="oneCell">
    <xdr:from>
      <xdr:col>8</xdr:col>
      <xdr:colOff>1019175</xdr:colOff>
      <xdr:row>0</xdr:row>
      <xdr:rowOff>11642</xdr:rowOff>
    </xdr:from>
    <xdr:to>
      <xdr:col>8</xdr:col>
      <xdr:colOff>2521490</xdr:colOff>
      <xdr:row>0</xdr:row>
      <xdr:rowOff>539750</xdr:rowOff>
    </xdr:to>
    <xdr:pic>
      <xdr:nvPicPr>
        <xdr:cNvPr id="16" name="Picture 15">
          <a:extLst>
            <a:ext uri="{FF2B5EF4-FFF2-40B4-BE49-F238E27FC236}">
              <a16:creationId xmlns:a16="http://schemas.microsoft.com/office/drawing/2014/main" id="{07AC7966-6421-4897-8B4F-96AD1E677C28}"/>
            </a:ext>
          </a:extLst>
        </xdr:cNvPr>
        <xdr:cNvPicPr>
          <a:picLocks noChangeAspect="1"/>
        </xdr:cNvPicPr>
      </xdr:nvPicPr>
      <xdr:blipFill>
        <a:blip xmlns:r="http://schemas.openxmlformats.org/officeDocument/2006/relationships" r:embed="rId2"/>
        <a:stretch>
          <a:fillRect/>
        </a:stretch>
      </xdr:blipFill>
      <xdr:spPr>
        <a:xfrm>
          <a:off x="15059025" y="11642"/>
          <a:ext cx="1502315" cy="528108"/>
        </a:xfrm>
        <a:prstGeom prst="rect">
          <a:avLst/>
        </a:prstGeom>
      </xdr:spPr>
    </xdr:pic>
    <xdr:clientData/>
  </xdr:twoCellAnchor>
  <xdr:oneCellAnchor>
    <xdr:from>
      <xdr:col>8</xdr:col>
      <xdr:colOff>0</xdr:colOff>
      <xdr:row>0</xdr:row>
      <xdr:rowOff>16933</xdr:rowOff>
    </xdr:from>
    <xdr:ext cx="719666" cy="383472"/>
    <xdr:pic>
      <xdr:nvPicPr>
        <xdr:cNvPr id="17" name="Picture 16">
          <a:extLst>
            <a:ext uri="{FF2B5EF4-FFF2-40B4-BE49-F238E27FC236}">
              <a16:creationId xmlns:a16="http://schemas.microsoft.com/office/drawing/2014/main" id="{DFB49858-8E48-47E5-8E4D-AE3A2038C95E}"/>
            </a:ext>
          </a:extLst>
        </xdr:cNvPr>
        <xdr:cNvPicPr>
          <a:picLocks noChangeAspect="1"/>
        </xdr:cNvPicPr>
      </xdr:nvPicPr>
      <xdr:blipFill>
        <a:blip xmlns:r="http://schemas.openxmlformats.org/officeDocument/2006/relationships" r:embed="rId1"/>
        <a:stretch>
          <a:fillRect/>
        </a:stretch>
      </xdr:blipFill>
      <xdr:spPr>
        <a:xfrm>
          <a:off x="140398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18" name="Picture 17">
          <a:extLst>
            <a:ext uri="{FF2B5EF4-FFF2-40B4-BE49-F238E27FC236}">
              <a16:creationId xmlns:a16="http://schemas.microsoft.com/office/drawing/2014/main" id="{4FA8B1DE-A248-427C-A33A-47E58B72B34A}"/>
            </a:ext>
          </a:extLst>
        </xdr:cNvPr>
        <xdr:cNvPicPr>
          <a:picLocks noChangeAspect="1"/>
        </xdr:cNvPicPr>
      </xdr:nvPicPr>
      <xdr:blipFill>
        <a:blip xmlns:r="http://schemas.openxmlformats.org/officeDocument/2006/relationships" r:embed="rId1"/>
        <a:stretch>
          <a:fillRect/>
        </a:stretch>
      </xdr:blipFill>
      <xdr:spPr>
        <a:xfrm>
          <a:off x="14039850" y="16933"/>
          <a:ext cx="719666" cy="383472"/>
        </a:xfrm>
        <a:prstGeom prst="rect">
          <a:avLst/>
        </a:prstGeom>
      </xdr:spPr>
    </xdr:pic>
    <xdr:clientData/>
  </xdr:oneCellAnchor>
  <xdr:twoCellAnchor editAs="oneCell">
    <xdr:from>
      <xdr:col>8</xdr:col>
      <xdr:colOff>1019175</xdr:colOff>
      <xdr:row>0</xdr:row>
      <xdr:rowOff>11642</xdr:rowOff>
    </xdr:from>
    <xdr:to>
      <xdr:col>8</xdr:col>
      <xdr:colOff>2426240</xdr:colOff>
      <xdr:row>0</xdr:row>
      <xdr:rowOff>539750</xdr:rowOff>
    </xdr:to>
    <xdr:pic>
      <xdr:nvPicPr>
        <xdr:cNvPr id="19" name="Picture 18">
          <a:extLst>
            <a:ext uri="{FF2B5EF4-FFF2-40B4-BE49-F238E27FC236}">
              <a16:creationId xmlns:a16="http://schemas.microsoft.com/office/drawing/2014/main" id="{83DC9D5B-715A-403B-8E8B-10BE380C8A9C}"/>
            </a:ext>
          </a:extLst>
        </xdr:cNvPr>
        <xdr:cNvPicPr>
          <a:picLocks noChangeAspect="1"/>
        </xdr:cNvPicPr>
      </xdr:nvPicPr>
      <xdr:blipFill>
        <a:blip xmlns:r="http://schemas.openxmlformats.org/officeDocument/2006/relationships" r:embed="rId2"/>
        <a:stretch>
          <a:fillRect/>
        </a:stretch>
      </xdr:blipFill>
      <xdr:spPr>
        <a:xfrm>
          <a:off x="15059025" y="11642"/>
          <a:ext cx="1407065" cy="528108"/>
        </a:xfrm>
        <a:prstGeom prst="rect">
          <a:avLst/>
        </a:prstGeom>
      </xdr:spPr>
    </xdr:pic>
    <xdr:clientData/>
  </xdr:twoCellAnchor>
  <xdr:oneCellAnchor>
    <xdr:from>
      <xdr:col>8</xdr:col>
      <xdr:colOff>0</xdr:colOff>
      <xdr:row>0</xdr:row>
      <xdr:rowOff>16933</xdr:rowOff>
    </xdr:from>
    <xdr:ext cx="719666" cy="383472"/>
    <xdr:pic>
      <xdr:nvPicPr>
        <xdr:cNvPr id="20" name="Picture 19">
          <a:extLst>
            <a:ext uri="{FF2B5EF4-FFF2-40B4-BE49-F238E27FC236}">
              <a16:creationId xmlns:a16="http://schemas.microsoft.com/office/drawing/2014/main" id="{546DBE19-7E8D-47BD-AB4B-3EBB98AB3FAF}"/>
            </a:ext>
          </a:extLst>
        </xdr:cNvPr>
        <xdr:cNvPicPr>
          <a:picLocks noChangeAspect="1"/>
        </xdr:cNvPicPr>
      </xdr:nvPicPr>
      <xdr:blipFill>
        <a:blip xmlns:r="http://schemas.openxmlformats.org/officeDocument/2006/relationships" r:embed="rId1"/>
        <a:stretch>
          <a:fillRect/>
        </a:stretch>
      </xdr:blipFill>
      <xdr:spPr>
        <a:xfrm>
          <a:off x="14039850" y="16933"/>
          <a:ext cx="719666" cy="383472"/>
        </a:xfrm>
        <a:prstGeom prst="rect">
          <a:avLst/>
        </a:prstGeom>
      </xdr:spPr>
    </xdr:pic>
    <xdr:clientData/>
  </xdr:oneCellAnchor>
  <xdr:twoCellAnchor editAs="oneCell">
    <xdr:from>
      <xdr:col>1</xdr:col>
      <xdr:colOff>0</xdr:colOff>
      <xdr:row>44</xdr:row>
      <xdr:rowOff>0</xdr:rowOff>
    </xdr:from>
    <xdr:to>
      <xdr:col>1</xdr:col>
      <xdr:colOff>1364191</xdr:colOff>
      <xdr:row>49</xdr:row>
      <xdr:rowOff>145002</xdr:rowOff>
    </xdr:to>
    <xdr:pic>
      <xdr:nvPicPr>
        <xdr:cNvPr id="21" name="Picture 20">
          <a:extLst>
            <a:ext uri="{FF2B5EF4-FFF2-40B4-BE49-F238E27FC236}">
              <a16:creationId xmlns:a16="http://schemas.microsoft.com/office/drawing/2014/main" id="{FA5E20A1-A7CC-463D-80DE-CE82F53FAAE5}"/>
            </a:ext>
          </a:extLst>
        </xdr:cNvPr>
        <xdr:cNvPicPr>
          <a:picLocks noChangeAspect="1"/>
        </xdr:cNvPicPr>
      </xdr:nvPicPr>
      <xdr:blipFill>
        <a:blip xmlns:r="http://schemas.openxmlformats.org/officeDocument/2006/relationships" r:embed="rId3"/>
        <a:stretch>
          <a:fillRect/>
        </a:stretch>
      </xdr:blipFill>
      <xdr:spPr>
        <a:xfrm>
          <a:off x="2012950" y="40360600"/>
          <a:ext cx="1364191" cy="10403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1D8CE767-A736-4712-A5ED-E0C3544C4995}"/>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twoCellAnchor editAs="oneCell">
    <xdr:from>
      <xdr:col>8</xdr:col>
      <xdr:colOff>1032934</xdr:colOff>
      <xdr:row>0</xdr:row>
      <xdr:rowOff>8467</xdr:rowOff>
    </xdr:from>
    <xdr:to>
      <xdr:col>8</xdr:col>
      <xdr:colOff>2532074</xdr:colOff>
      <xdr:row>0</xdr:row>
      <xdr:rowOff>540750</xdr:rowOff>
    </xdr:to>
    <xdr:pic>
      <xdr:nvPicPr>
        <xdr:cNvPr id="5" name="Picture 4">
          <a:extLst>
            <a:ext uri="{FF2B5EF4-FFF2-40B4-BE49-F238E27FC236}">
              <a16:creationId xmlns:a16="http://schemas.microsoft.com/office/drawing/2014/main" id="{23C8C896-2113-4375-BBA2-9835A6C7DB44}"/>
            </a:ext>
          </a:extLst>
        </xdr:cNvPr>
        <xdr:cNvPicPr>
          <a:picLocks noChangeAspect="1"/>
        </xdr:cNvPicPr>
      </xdr:nvPicPr>
      <xdr:blipFill>
        <a:blip xmlns:r="http://schemas.openxmlformats.org/officeDocument/2006/relationships" r:embed="rId2"/>
        <a:stretch>
          <a:fillRect/>
        </a:stretch>
      </xdr:blipFill>
      <xdr:spPr>
        <a:xfrm>
          <a:off x="13800667" y="8467"/>
          <a:ext cx="1499140" cy="529108"/>
        </a:xfrm>
        <a:prstGeom prst="rect">
          <a:avLst/>
        </a:prstGeom>
      </xdr:spPr>
    </xdr:pic>
    <xdr:clientData/>
  </xdr:twoCellAnchor>
  <xdr:oneCellAnchor>
    <xdr:from>
      <xdr:col>8</xdr:col>
      <xdr:colOff>0</xdr:colOff>
      <xdr:row>0</xdr:row>
      <xdr:rowOff>16933</xdr:rowOff>
    </xdr:from>
    <xdr:ext cx="719666" cy="383472"/>
    <xdr:pic>
      <xdr:nvPicPr>
        <xdr:cNvPr id="8" name="Picture 7">
          <a:extLst>
            <a:ext uri="{FF2B5EF4-FFF2-40B4-BE49-F238E27FC236}">
              <a16:creationId xmlns:a16="http://schemas.microsoft.com/office/drawing/2014/main" id="{0517E6E1-4875-486B-AACD-B226197D0DE0}"/>
            </a:ext>
          </a:extLst>
        </xdr:cNvPr>
        <xdr:cNvPicPr>
          <a:picLocks noChangeAspect="1"/>
        </xdr:cNvPicPr>
      </xdr:nvPicPr>
      <xdr:blipFill>
        <a:blip xmlns:r="http://schemas.openxmlformats.org/officeDocument/2006/relationships" r:embed="rId1"/>
        <a:stretch>
          <a:fillRect/>
        </a:stretch>
      </xdr:blipFill>
      <xdr:spPr>
        <a:xfrm>
          <a:off x="14204950" y="16933"/>
          <a:ext cx="719666" cy="383472"/>
        </a:xfrm>
        <a:prstGeom prst="rect">
          <a:avLst/>
        </a:prstGeom>
      </xdr:spPr>
    </xdr:pic>
    <xdr:clientData/>
  </xdr:oneCellAnchor>
  <xdr:twoCellAnchor editAs="oneCell">
    <xdr:from>
      <xdr:col>8</xdr:col>
      <xdr:colOff>1032934</xdr:colOff>
      <xdr:row>0</xdr:row>
      <xdr:rowOff>8468</xdr:rowOff>
    </xdr:from>
    <xdr:to>
      <xdr:col>9</xdr:col>
      <xdr:colOff>11124</xdr:colOff>
      <xdr:row>0</xdr:row>
      <xdr:rowOff>521759</xdr:rowOff>
    </xdr:to>
    <xdr:pic>
      <xdr:nvPicPr>
        <xdr:cNvPr id="10" name="Picture 9">
          <a:extLst>
            <a:ext uri="{FF2B5EF4-FFF2-40B4-BE49-F238E27FC236}">
              <a16:creationId xmlns:a16="http://schemas.microsoft.com/office/drawing/2014/main" id="{F0067B44-8BC2-4DE0-85B8-2132D4972D86}"/>
            </a:ext>
          </a:extLst>
        </xdr:cNvPr>
        <xdr:cNvPicPr>
          <a:picLocks noChangeAspect="1"/>
        </xdr:cNvPicPr>
      </xdr:nvPicPr>
      <xdr:blipFill>
        <a:blip xmlns:r="http://schemas.openxmlformats.org/officeDocument/2006/relationships" r:embed="rId2"/>
        <a:stretch>
          <a:fillRect/>
        </a:stretch>
      </xdr:blipFill>
      <xdr:spPr>
        <a:xfrm>
          <a:off x="15240001" y="8468"/>
          <a:ext cx="1523481" cy="516466"/>
        </a:xfrm>
        <a:prstGeom prst="rect">
          <a:avLst/>
        </a:prstGeom>
      </xdr:spPr>
    </xdr:pic>
    <xdr:clientData/>
  </xdr:twoCellAnchor>
  <xdr:twoCellAnchor editAs="oneCell">
    <xdr:from>
      <xdr:col>8</xdr:col>
      <xdr:colOff>1016000</xdr:colOff>
      <xdr:row>0</xdr:row>
      <xdr:rowOff>8467</xdr:rowOff>
    </xdr:from>
    <xdr:to>
      <xdr:col>8</xdr:col>
      <xdr:colOff>2515140</xdr:colOff>
      <xdr:row>0</xdr:row>
      <xdr:rowOff>537575</xdr:rowOff>
    </xdr:to>
    <xdr:pic>
      <xdr:nvPicPr>
        <xdr:cNvPr id="2" name="Picture 1">
          <a:extLst>
            <a:ext uri="{FF2B5EF4-FFF2-40B4-BE49-F238E27FC236}">
              <a16:creationId xmlns:a16="http://schemas.microsoft.com/office/drawing/2014/main" id="{019A4D57-50DE-46E5-B699-57F1C412C7BD}"/>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6" name="Picture 5">
          <a:extLst>
            <a:ext uri="{FF2B5EF4-FFF2-40B4-BE49-F238E27FC236}">
              <a16:creationId xmlns:a16="http://schemas.microsoft.com/office/drawing/2014/main" id="{CFBFAA13-D092-48D0-88B9-4DF1AE17CA5D}"/>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1</xdr:col>
      <xdr:colOff>0</xdr:colOff>
      <xdr:row>35</xdr:row>
      <xdr:rowOff>0</xdr:rowOff>
    </xdr:from>
    <xdr:to>
      <xdr:col>1</xdr:col>
      <xdr:colOff>1354666</xdr:colOff>
      <xdr:row>41</xdr:row>
      <xdr:rowOff>8476</xdr:rowOff>
    </xdr:to>
    <xdr:pic>
      <xdr:nvPicPr>
        <xdr:cNvPr id="7" name="Picture 6">
          <a:extLst>
            <a:ext uri="{FF2B5EF4-FFF2-40B4-BE49-F238E27FC236}">
              <a16:creationId xmlns:a16="http://schemas.microsoft.com/office/drawing/2014/main" id="{FB7658C9-08E9-4CCA-B57B-B11C7E656389}"/>
            </a:ext>
          </a:extLst>
        </xdr:cNvPr>
        <xdr:cNvPicPr>
          <a:picLocks noChangeAspect="1"/>
        </xdr:cNvPicPr>
      </xdr:nvPicPr>
      <xdr:blipFill>
        <a:blip xmlns:r="http://schemas.openxmlformats.org/officeDocument/2006/relationships" r:embed="rId3"/>
        <a:stretch>
          <a:fillRect/>
        </a:stretch>
      </xdr:blipFill>
      <xdr:spPr>
        <a:xfrm>
          <a:off x="2012950" y="11296650"/>
          <a:ext cx="1354666" cy="1094327"/>
        </a:xfrm>
        <a:prstGeom prst="rect">
          <a:avLst/>
        </a:prstGeom>
      </xdr:spPr>
    </xdr:pic>
    <xdr:clientData/>
  </xdr:twoCellAnchor>
  <xdr:oneCellAnchor>
    <xdr:from>
      <xdr:col>8</xdr:col>
      <xdr:colOff>0</xdr:colOff>
      <xdr:row>0</xdr:row>
      <xdr:rowOff>16933</xdr:rowOff>
    </xdr:from>
    <xdr:ext cx="719666" cy="383472"/>
    <xdr:pic>
      <xdr:nvPicPr>
        <xdr:cNvPr id="4" name="Picture 3">
          <a:extLst>
            <a:ext uri="{FF2B5EF4-FFF2-40B4-BE49-F238E27FC236}">
              <a16:creationId xmlns:a16="http://schemas.microsoft.com/office/drawing/2014/main" id="{74F6850A-013A-48DD-812A-5B7241273C4F}"/>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8</xdr:col>
      <xdr:colOff>1032934</xdr:colOff>
      <xdr:row>0</xdr:row>
      <xdr:rowOff>8467</xdr:rowOff>
    </xdr:from>
    <xdr:to>
      <xdr:col>8</xdr:col>
      <xdr:colOff>2532074</xdr:colOff>
      <xdr:row>0</xdr:row>
      <xdr:rowOff>540750</xdr:rowOff>
    </xdr:to>
    <xdr:pic>
      <xdr:nvPicPr>
        <xdr:cNvPr id="9" name="Picture 8">
          <a:extLst>
            <a:ext uri="{FF2B5EF4-FFF2-40B4-BE49-F238E27FC236}">
              <a16:creationId xmlns:a16="http://schemas.microsoft.com/office/drawing/2014/main" id="{74E106B9-6DFC-4239-A07F-A58307D2D949}"/>
            </a:ext>
          </a:extLst>
        </xdr:cNvPr>
        <xdr:cNvPicPr>
          <a:picLocks noChangeAspect="1"/>
        </xdr:cNvPicPr>
      </xdr:nvPicPr>
      <xdr:blipFill>
        <a:blip xmlns:r="http://schemas.openxmlformats.org/officeDocument/2006/relationships" r:embed="rId2"/>
        <a:stretch>
          <a:fillRect/>
        </a:stretch>
      </xdr:blipFill>
      <xdr:spPr>
        <a:xfrm>
          <a:off x="13777384" y="8467"/>
          <a:ext cx="1499140" cy="532283"/>
        </a:xfrm>
        <a:prstGeom prst="rect">
          <a:avLst/>
        </a:prstGeom>
      </xdr:spPr>
    </xdr:pic>
    <xdr:clientData/>
  </xdr:twoCellAnchor>
  <xdr:oneCellAnchor>
    <xdr:from>
      <xdr:col>8</xdr:col>
      <xdr:colOff>0</xdr:colOff>
      <xdr:row>0</xdr:row>
      <xdr:rowOff>16933</xdr:rowOff>
    </xdr:from>
    <xdr:ext cx="719666" cy="383472"/>
    <xdr:pic>
      <xdr:nvPicPr>
        <xdr:cNvPr id="11" name="Picture 10">
          <a:extLst>
            <a:ext uri="{FF2B5EF4-FFF2-40B4-BE49-F238E27FC236}">
              <a16:creationId xmlns:a16="http://schemas.microsoft.com/office/drawing/2014/main" id="{CE214908-A7FA-4F4D-AFE0-D19989226F3A}"/>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8</xdr:col>
      <xdr:colOff>1032934</xdr:colOff>
      <xdr:row>0</xdr:row>
      <xdr:rowOff>8468</xdr:rowOff>
    </xdr:from>
    <xdr:to>
      <xdr:col>9</xdr:col>
      <xdr:colOff>11124</xdr:colOff>
      <xdr:row>0</xdr:row>
      <xdr:rowOff>521759</xdr:rowOff>
    </xdr:to>
    <xdr:pic>
      <xdr:nvPicPr>
        <xdr:cNvPr id="12" name="Picture 11">
          <a:extLst>
            <a:ext uri="{FF2B5EF4-FFF2-40B4-BE49-F238E27FC236}">
              <a16:creationId xmlns:a16="http://schemas.microsoft.com/office/drawing/2014/main" id="{C93D920E-8F3A-42AE-BC77-DBEB9B8176B8}"/>
            </a:ext>
          </a:extLst>
        </xdr:cNvPr>
        <xdr:cNvPicPr>
          <a:picLocks noChangeAspect="1"/>
        </xdr:cNvPicPr>
      </xdr:nvPicPr>
      <xdr:blipFill>
        <a:blip xmlns:r="http://schemas.openxmlformats.org/officeDocument/2006/relationships" r:embed="rId2"/>
        <a:stretch>
          <a:fillRect/>
        </a:stretch>
      </xdr:blipFill>
      <xdr:spPr>
        <a:xfrm>
          <a:off x="13777384" y="8468"/>
          <a:ext cx="1524540" cy="513291"/>
        </a:xfrm>
        <a:prstGeom prst="rect">
          <a:avLst/>
        </a:prstGeom>
      </xdr:spPr>
    </xdr:pic>
    <xdr:clientData/>
  </xdr:twoCellAnchor>
  <xdr:twoCellAnchor editAs="oneCell">
    <xdr:from>
      <xdr:col>8</xdr:col>
      <xdr:colOff>1016000</xdr:colOff>
      <xdr:row>0</xdr:row>
      <xdr:rowOff>8467</xdr:rowOff>
    </xdr:from>
    <xdr:to>
      <xdr:col>8</xdr:col>
      <xdr:colOff>2515140</xdr:colOff>
      <xdr:row>0</xdr:row>
      <xdr:rowOff>543925</xdr:rowOff>
    </xdr:to>
    <xdr:pic>
      <xdr:nvPicPr>
        <xdr:cNvPr id="13" name="Picture 12">
          <a:extLst>
            <a:ext uri="{FF2B5EF4-FFF2-40B4-BE49-F238E27FC236}">
              <a16:creationId xmlns:a16="http://schemas.microsoft.com/office/drawing/2014/main" id="{D695450B-8D8B-47EB-9AAE-B5886440957C}"/>
            </a:ext>
          </a:extLst>
        </xdr:cNvPr>
        <xdr:cNvPicPr>
          <a:picLocks noChangeAspect="1"/>
        </xdr:cNvPicPr>
      </xdr:nvPicPr>
      <xdr:blipFill>
        <a:blip xmlns:r="http://schemas.openxmlformats.org/officeDocument/2006/relationships" r:embed="rId2"/>
        <a:stretch>
          <a:fillRect/>
        </a:stretch>
      </xdr:blipFill>
      <xdr:spPr>
        <a:xfrm>
          <a:off x="13760450" y="8467"/>
          <a:ext cx="1499140" cy="535458"/>
        </a:xfrm>
        <a:prstGeom prst="rect">
          <a:avLst/>
        </a:prstGeom>
      </xdr:spPr>
    </xdr:pic>
    <xdr:clientData/>
  </xdr:twoCellAnchor>
  <xdr:oneCellAnchor>
    <xdr:from>
      <xdr:col>8</xdr:col>
      <xdr:colOff>0</xdr:colOff>
      <xdr:row>0</xdr:row>
      <xdr:rowOff>16933</xdr:rowOff>
    </xdr:from>
    <xdr:ext cx="719666" cy="383472"/>
    <xdr:pic>
      <xdr:nvPicPr>
        <xdr:cNvPr id="14" name="Picture 13">
          <a:extLst>
            <a:ext uri="{FF2B5EF4-FFF2-40B4-BE49-F238E27FC236}">
              <a16:creationId xmlns:a16="http://schemas.microsoft.com/office/drawing/2014/main" id="{C2580F6A-0906-4F33-9A3B-6BEA6D5C2DEB}"/>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1</xdr:col>
      <xdr:colOff>0</xdr:colOff>
      <xdr:row>36</xdr:row>
      <xdr:rowOff>0</xdr:rowOff>
    </xdr:from>
    <xdr:to>
      <xdr:col>1</xdr:col>
      <xdr:colOff>1354666</xdr:colOff>
      <xdr:row>42</xdr:row>
      <xdr:rowOff>5300</xdr:rowOff>
    </xdr:to>
    <xdr:pic>
      <xdr:nvPicPr>
        <xdr:cNvPr id="15" name="Picture 14">
          <a:extLst>
            <a:ext uri="{FF2B5EF4-FFF2-40B4-BE49-F238E27FC236}">
              <a16:creationId xmlns:a16="http://schemas.microsoft.com/office/drawing/2014/main" id="{48143DAA-9403-4202-A256-62AC91AA4801}"/>
            </a:ext>
          </a:extLst>
        </xdr:cNvPr>
        <xdr:cNvPicPr>
          <a:picLocks noChangeAspect="1"/>
        </xdr:cNvPicPr>
      </xdr:nvPicPr>
      <xdr:blipFill>
        <a:blip xmlns:r="http://schemas.openxmlformats.org/officeDocument/2006/relationships" r:embed="rId3"/>
        <a:stretch>
          <a:fillRect/>
        </a:stretch>
      </xdr:blipFill>
      <xdr:spPr>
        <a:xfrm>
          <a:off x="2012950" y="27686000"/>
          <a:ext cx="1354666" cy="10911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31C4A52F-D8A6-4854-8585-08FE112229DA}"/>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twoCellAnchor editAs="oneCell">
    <xdr:from>
      <xdr:col>8</xdr:col>
      <xdr:colOff>1032929</xdr:colOff>
      <xdr:row>0</xdr:row>
      <xdr:rowOff>8467</xdr:rowOff>
    </xdr:from>
    <xdr:to>
      <xdr:col>8</xdr:col>
      <xdr:colOff>2535244</xdr:colOff>
      <xdr:row>2</xdr:row>
      <xdr:rowOff>86725</xdr:rowOff>
    </xdr:to>
    <xdr:pic>
      <xdr:nvPicPr>
        <xdr:cNvPr id="5" name="Picture 4">
          <a:extLst>
            <a:ext uri="{FF2B5EF4-FFF2-40B4-BE49-F238E27FC236}">
              <a16:creationId xmlns:a16="http://schemas.microsoft.com/office/drawing/2014/main" id="{B6C7401D-65BF-468A-8931-5F53C3956106}"/>
            </a:ext>
          </a:extLst>
        </xdr:cNvPr>
        <xdr:cNvPicPr>
          <a:picLocks noChangeAspect="1"/>
        </xdr:cNvPicPr>
      </xdr:nvPicPr>
      <xdr:blipFill>
        <a:blip xmlns:r="http://schemas.openxmlformats.org/officeDocument/2006/relationships" r:embed="rId2"/>
        <a:stretch>
          <a:fillRect/>
        </a:stretch>
      </xdr:blipFill>
      <xdr:spPr>
        <a:xfrm>
          <a:off x="13800662" y="8467"/>
          <a:ext cx="1499140" cy="529108"/>
        </a:xfrm>
        <a:prstGeom prst="rect">
          <a:avLst/>
        </a:prstGeom>
      </xdr:spPr>
    </xdr:pic>
    <xdr:clientData/>
  </xdr:twoCellAnchor>
  <xdr:twoCellAnchor editAs="oneCell">
    <xdr:from>
      <xdr:col>8</xdr:col>
      <xdr:colOff>1016000</xdr:colOff>
      <xdr:row>0</xdr:row>
      <xdr:rowOff>8467</xdr:rowOff>
    </xdr:from>
    <xdr:to>
      <xdr:col>8</xdr:col>
      <xdr:colOff>2524665</xdr:colOff>
      <xdr:row>2</xdr:row>
      <xdr:rowOff>86725</xdr:rowOff>
    </xdr:to>
    <xdr:pic>
      <xdr:nvPicPr>
        <xdr:cNvPr id="2" name="Picture 1">
          <a:extLst>
            <a:ext uri="{FF2B5EF4-FFF2-40B4-BE49-F238E27FC236}">
              <a16:creationId xmlns:a16="http://schemas.microsoft.com/office/drawing/2014/main" id="{3D47FBAD-4630-4D45-BFAB-89120239EA9C}"/>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6" name="Picture 5">
          <a:extLst>
            <a:ext uri="{FF2B5EF4-FFF2-40B4-BE49-F238E27FC236}">
              <a16:creationId xmlns:a16="http://schemas.microsoft.com/office/drawing/2014/main" id="{29FFCCA7-DEF5-4309-9FEF-A95C9FD29660}"/>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1</xdr:col>
      <xdr:colOff>0</xdr:colOff>
      <xdr:row>31</xdr:row>
      <xdr:rowOff>0</xdr:rowOff>
    </xdr:from>
    <xdr:to>
      <xdr:col>1</xdr:col>
      <xdr:colOff>1354666</xdr:colOff>
      <xdr:row>36</xdr:row>
      <xdr:rowOff>173576</xdr:rowOff>
    </xdr:to>
    <xdr:pic>
      <xdr:nvPicPr>
        <xdr:cNvPr id="7" name="Picture 6">
          <a:extLst>
            <a:ext uri="{FF2B5EF4-FFF2-40B4-BE49-F238E27FC236}">
              <a16:creationId xmlns:a16="http://schemas.microsoft.com/office/drawing/2014/main" id="{3599C1D9-52A7-40A9-809C-C8CF039071E5}"/>
            </a:ext>
          </a:extLst>
        </xdr:cNvPr>
        <xdr:cNvPicPr>
          <a:picLocks noChangeAspect="1"/>
        </xdr:cNvPicPr>
      </xdr:nvPicPr>
      <xdr:blipFill>
        <a:blip xmlns:r="http://schemas.openxmlformats.org/officeDocument/2006/relationships" r:embed="rId3"/>
        <a:stretch>
          <a:fillRect/>
        </a:stretch>
      </xdr:blipFill>
      <xdr:spPr>
        <a:xfrm>
          <a:off x="2012950" y="11296650"/>
          <a:ext cx="1354666" cy="10943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8</xdr:col>
      <xdr:colOff>0</xdr:colOff>
      <xdr:row>0</xdr:row>
      <xdr:rowOff>16933</xdr:rowOff>
    </xdr:from>
    <xdr:ext cx="719666" cy="383472"/>
    <xdr:pic>
      <xdr:nvPicPr>
        <xdr:cNvPr id="3" name="Picture 2">
          <a:extLst>
            <a:ext uri="{FF2B5EF4-FFF2-40B4-BE49-F238E27FC236}">
              <a16:creationId xmlns:a16="http://schemas.microsoft.com/office/drawing/2014/main" id="{795CDDD7-91CF-44CE-AA5B-57E6FA82C26E}"/>
            </a:ext>
          </a:extLst>
        </xdr:cNvPr>
        <xdr:cNvPicPr>
          <a:picLocks noChangeAspect="1"/>
        </xdr:cNvPicPr>
      </xdr:nvPicPr>
      <xdr:blipFill>
        <a:blip xmlns:r="http://schemas.openxmlformats.org/officeDocument/2006/relationships" r:embed="rId1"/>
        <a:stretch>
          <a:fillRect/>
        </a:stretch>
      </xdr:blipFill>
      <xdr:spPr>
        <a:xfrm>
          <a:off x="12763500" y="16933"/>
          <a:ext cx="719666" cy="383472"/>
        </a:xfrm>
        <a:prstGeom prst="rect">
          <a:avLst/>
        </a:prstGeom>
      </xdr:spPr>
    </xdr:pic>
    <xdr:clientData/>
  </xdr:oneCellAnchor>
  <xdr:twoCellAnchor editAs="oneCell">
    <xdr:from>
      <xdr:col>8</xdr:col>
      <xdr:colOff>1032932</xdr:colOff>
      <xdr:row>0</xdr:row>
      <xdr:rowOff>8467</xdr:rowOff>
    </xdr:from>
    <xdr:to>
      <xdr:col>9</xdr:col>
      <xdr:colOff>1598</xdr:colOff>
      <xdr:row>1</xdr:row>
      <xdr:rowOff>1000</xdr:rowOff>
    </xdr:to>
    <xdr:pic>
      <xdr:nvPicPr>
        <xdr:cNvPr id="6" name="Picture 5">
          <a:extLst>
            <a:ext uri="{FF2B5EF4-FFF2-40B4-BE49-F238E27FC236}">
              <a16:creationId xmlns:a16="http://schemas.microsoft.com/office/drawing/2014/main" id="{C91561D0-3A77-4051-88F9-77753C979406}"/>
            </a:ext>
          </a:extLst>
        </xdr:cNvPr>
        <xdr:cNvPicPr>
          <a:picLocks noChangeAspect="1"/>
        </xdr:cNvPicPr>
      </xdr:nvPicPr>
      <xdr:blipFill>
        <a:blip xmlns:r="http://schemas.openxmlformats.org/officeDocument/2006/relationships" r:embed="rId2"/>
        <a:stretch>
          <a:fillRect/>
        </a:stretch>
      </xdr:blipFill>
      <xdr:spPr>
        <a:xfrm>
          <a:off x="13800665" y="8467"/>
          <a:ext cx="1499140" cy="529108"/>
        </a:xfrm>
        <a:prstGeom prst="rect">
          <a:avLst/>
        </a:prstGeom>
      </xdr:spPr>
    </xdr:pic>
    <xdr:clientData/>
  </xdr:twoCellAnchor>
  <xdr:oneCellAnchor>
    <xdr:from>
      <xdr:col>8</xdr:col>
      <xdr:colOff>0</xdr:colOff>
      <xdr:row>0</xdr:row>
      <xdr:rowOff>16933</xdr:rowOff>
    </xdr:from>
    <xdr:ext cx="719666" cy="383472"/>
    <xdr:pic>
      <xdr:nvPicPr>
        <xdr:cNvPr id="5" name="Picture 4">
          <a:extLst>
            <a:ext uri="{FF2B5EF4-FFF2-40B4-BE49-F238E27FC236}">
              <a16:creationId xmlns:a16="http://schemas.microsoft.com/office/drawing/2014/main" id="{FF5D543A-9124-4F1B-A8CF-2D99B85C31A0}"/>
            </a:ext>
          </a:extLst>
        </xdr:cNvPr>
        <xdr:cNvPicPr>
          <a:picLocks noChangeAspect="1"/>
        </xdr:cNvPicPr>
      </xdr:nvPicPr>
      <xdr:blipFill>
        <a:blip xmlns:r="http://schemas.openxmlformats.org/officeDocument/2006/relationships" r:embed="rId1"/>
        <a:stretch>
          <a:fillRect/>
        </a:stretch>
      </xdr:blipFill>
      <xdr:spPr>
        <a:xfrm>
          <a:off x="13042900" y="16933"/>
          <a:ext cx="719666" cy="383472"/>
        </a:xfrm>
        <a:prstGeom prst="rect">
          <a:avLst/>
        </a:prstGeom>
      </xdr:spPr>
    </xdr:pic>
    <xdr:clientData/>
  </xdr:oneCellAnchor>
  <xdr:twoCellAnchor editAs="oneCell">
    <xdr:from>
      <xdr:col>8</xdr:col>
      <xdr:colOff>1016000</xdr:colOff>
      <xdr:row>0</xdr:row>
      <xdr:rowOff>8467</xdr:rowOff>
    </xdr:from>
    <xdr:to>
      <xdr:col>8</xdr:col>
      <xdr:colOff>2515140</xdr:colOff>
      <xdr:row>1</xdr:row>
      <xdr:rowOff>10525</xdr:rowOff>
    </xdr:to>
    <xdr:pic>
      <xdr:nvPicPr>
        <xdr:cNvPr id="2" name="Picture 1">
          <a:extLst>
            <a:ext uri="{FF2B5EF4-FFF2-40B4-BE49-F238E27FC236}">
              <a16:creationId xmlns:a16="http://schemas.microsoft.com/office/drawing/2014/main" id="{338DDCF0-F8EE-4085-BDCC-BD4B039F3FDA}"/>
            </a:ext>
          </a:extLst>
        </xdr:cNvPr>
        <xdr:cNvPicPr>
          <a:picLocks noChangeAspect="1"/>
        </xdr:cNvPicPr>
      </xdr:nvPicPr>
      <xdr:blipFill>
        <a:blip xmlns:r="http://schemas.openxmlformats.org/officeDocument/2006/relationships" r:embed="rId2"/>
        <a:stretch>
          <a:fillRect/>
        </a:stretch>
      </xdr:blipFill>
      <xdr:spPr>
        <a:xfrm>
          <a:off x="13760450" y="8467"/>
          <a:ext cx="1499140" cy="529108"/>
        </a:xfrm>
        <a:prstGeom prst="rect">
          <a:avLst/>
        </a:prstGeom>
      </xdr:spPr>
    </xdr:pic>
    <xdr:clientData/>
  </xdr:twoCellAnchor>
  <xdr:oneCellAnchor>
    <xdr:from>
      <xdr:col>8</xdr:col>
      <xdr:colOff>0</xdr:colOff>
      <xdr:row>0</xdr:row>
      <xdr:rowOff>16933</xdr:rowOff>
    </xdr:from>
    <xdr:ext cx="719666" cy="383472"/>
    <xdr:pic>
      <xdr:nvPicPr>
        <xdr:cNvPr id="4" name="Picture 3">
          <a:extLst>
            <a:ext uri="{FF2B5EF4-FFF2-40B4-BE49-F238E27FC236}">
              <a16:creationId xmlns:a16="http://schemas.microsoft.com/office/drawing/2014/main" id="{A2124C65-4890-4EE5-B450-6B37880E661E}"/>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8" name="Picture 7">
          <a:extLst>
            <a:ext uri="{FF2B5EF4-FFF2-40B4-BE49-F238E27FC236}">
              <a16:creationId xmlns:a16="http://schemas.microsoft.com/office/drawing/2014/main" id="{DC2CC877-8646-4317-9DF9-26C0574406FB}"/>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9" name="Picture 8">
          <a:extLst>
            <a:ext uri="{FF2B5EF4-FFF2-40B4-BE49-F238E27FC236}">
              <a16:creationId xmlns:a16="http://schemas.microsoft.com/office/drawing/2014/main" id="{81CF11EC-DF7A-4F18-8237-2F6DC2726FB0}"/>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8</xdr:col>
      <xdr:colOff>723900</xdr:colOff>
      <xdr:row>0</xdr:row>
      <xdr:rowOff>8467</xdr:rowOff>
    </xdr:from>
    <xdr:to>
      <xdr:col>9</xdr:col>
      <xdr:colOff>49645</xdr:colOff>
      <xdr:row>2</xdr:row>
      <xdr:rowOff>0</xdr:rowOff>
    </xdr:to>
    <xdr:pic>
      <xdr:nvPicPr>
        <xdr:cNvPr id="11" name="Picture 10">
          <a:extLst>
            <a:ext uri="{FF2B5EF4-FFF2-40B4-BE49-F238E27FC236}">
              <a16:creationId xmlns:a16="http://schemas.microsoft.com/office/drawing/2014/main" id="{5C345081-4F31-45C5-A6D9-BC5204284B11}"/>
            </a:ext>
          </a:extLst>
        </xdr:cNvPr>
        <xdr:cNvPicPr>
          <a:picLocks noChangeAspect="1"/>
        </xdr:cNvPicPr>
      </xdr:nvPicPr>
      <xdr:blipFill>
        <a:blip xmlns:r="http://schemas.openxmlformats.org/officeDocument/2006/relationships" r:embed="rId2"/>
        <a:stretch>
          <a:fillRect/>
        </a:stretch>
      </xdr:blipFill>
      <xdr:spPr>
        <a:xfrm>
          <a:off x="13470082" y="8467"/>
          <a:ext cx="1868343" cy="450465"/>
        </a:xfrm>
        <a:prstGeom prst="rect">
          <a:avLst/>
        </a:prstGeom>
      </xdr:spPr>
    </xdr:pic>
    <xdr:clientData/>
  </xdr:twoCellAnchor>
  <xdr:oneCellAnchor>
    <xdr:from>
      <xdr:col>8</xdr:col>
      <xdr:colOff>0</xdr:colOff>
      <xdr:row>0</xdr:row>
      <xdr:rowOff>16933</xdr:rowOff>
    </xdr:from>
    <xdr:ext cx="719666" cy="383472"/>
    <xdr:pic>
      <xdr:nvPicPr>
        <xdr:cNvPr id="12" name="Picture 11">
          <a:extLst>
            <a:ext uri="{FF2B5EF4-FFF2-40B4-BE49-F238E27FC236}">
              <a16:creationId xmlns:a16="http://schemas.microsoft.com/office/drawing/2014/main" id="{1D2FE98A-17EE-4308-ACE4-AAD01C90B01E}"/>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7" name="Picture 6">
          <a:extLst>
            <a:ext uri="{FF2B5EF4-FFF2-40B4-BE49-F238E27FC236}">
              <a16:creationId xmlns:a16="http://schemas.microsoft.com/office/drawing/2014/main" id="{0116750E-3098-4469-819D-487709FAA4EE}"/>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oneCellAnchor>
    <xdr:from>
      <xdr:col>8</xdr:col>
      <xdr:colOff>0</xdr:colOff>
      <xdr:row>0</xdr:row>
      <xdr:rowOff>16933</xdr:rowOff>
    </xdr:from>
    <xdr:ext cx="719666" cy="383472"/>
    <xdr:pic>
      <xdr:nvPicPr>
        <xdr:cNvPr id="13" name="Picture 12">
          <a:extLst>
            <a:ext uri="{FF2B5EF4-FFF2-40B4-BE49-F238E27FC236}">
              <a16:creationId xmlns:a16="http://schemas.microsoft.com/office/drawing/2014/main" id="{F6B29055-0A36-460D-9D68-F74402A14D67}"/>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twoCellAnchor editAs="oneCell">
    <xdr:from>
      <xdr:col>0</xdr:col>
      <xdr:colOff>2000250</xdr:colOff>
      <xdr:row>60</xdr:row>
      <xdr:rowOff>39687</xdr:rowOff>
    </xdr:from>
    <xdr:to>
      <xdr:col>1</xdr:col>
      <xdr:colOff>1361016</xdr:colOff>
      <xdr:row>66</xdr:row>
      <xdr:rowOff>21177</xdr:rowOff>
    </xdr:to>
    <xdr:pic>
      <xdr:nvPicPr>
        <xdr:cNvPr id="14" name="Picture 13">
          <a:extLst>
            <a:ext uri="{FF2B5EF4-FFF2-40B4-BE49-F238E27FC236}">
              <a16:creationId xmlns:a16="http://schemas.microsoft.com/office/drawing/2014/main" id="{00DC6775-504C-444F-BBBA-98BFA885E76C}"/>
            </a:ext>
          </a:extLst>
        </xdr:cNvPr>
        <xdr:cNvPicPr>
          <a:picLocks noChangeAspect="1"/>
        </xdr:cNvPicPr>
      </xdr:nvPicPr>
      <xdr:blipFill>
        <a:blip xmlns:r="http://schemas.openxmlformats.org/officeDocument/2006/relationships" r:embed="rId3"/>
        <a:stretch>
          <a:fillRect/>
        </a:stretch>
      </xdr:blipFill>
      <xdr:spPr>
        <a:xfrm>
          <a:off x="2000250" y="57570687"/>
          <a:ext cx="1370541" cy="1086389"/>
        </a:xfrm>
        <a:prstGeom prst="rect">
          <a:avLst/>
        </a:prstGeom>
      </xdr:spPr>
    </xdr:pic>
    <xdr:clientData/>
  </xdr:twoCellAnchor>
  <xdr:oneCellAnchor>
    <xdr:from>
      <xdr:col>8</xdr:col>
      <xdr:colOff>0</xdr:colOff>
      <xdr:row>0</xdr:row>
      <xdr:rowOff>16933</xdr:rowOff>
    </xdr:from>
    <xdr:ext cx="719666" cy="383472"/>
    <xdr:pic>
      <xdr:nvPicPr>
        <xdr:cNvPr id="16" name="Picture 15">
          <a:extLst>
            <a:ext uri="{FF2B5EF4-FFF2-40B4-BE49-F238E27FC236}">
              <a16:creationId xmlns:a16="http://schemas.microsoft.com/office/drawing/2014/main" id="{45703288-9058-4C3D-A4EA-A9E196D56B15}"/>
            </a:ext>
          </a:extLst>
        </xdr:cNvPr>
        <xdr:cNvPicPr>
          <a:picLocks noChangeAspect="1"/>
        </xdr:cNvPicPr>
      </xdr:nvPicPr>
      <xdr:blipFill>
        <a:blip xmlns:r="http://schemas.openxmlformats.org/officeDocument/2006/relationships" r:embed="rId1"/>
        <a:stretch>
          <a:fillRect/>
        </a:stretch>
      </xdr:blipFill>
      <xdr:spPr>
        <a:xfrm>
          <a:off x="12744450" y="16933"/>
          <a:ext cx="719666" cy="383472"/>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14A7-A0CC-43C7-BA3C-38C62096A32D}">
  <sheetPr codeName="Sheet1"/>
  <dimension ref="A1:G8"/>
  <sheetViews>
    <sheetView workbookViewId="0">
      <selection activeCell="A4" sqref="A4"/>
    </sheetView>
  </sheetViews>
  <sheetFormatPr defaultRowHeight="14.5" x14ac:dyDescent="0.35"/>
  <cols>
    <col min="1" max="1" width="18.54296875" customWidth="1"/>
  </cols>
  <sheetData>
    <row r="1" spans="1:7" x14ac:dyDescent="0.35">
      <c r="A1" s="27" t="s">
        <v>18</v>
      </c>
    </row>
    <row r="2" spans="1:7" x14ac:dyDescent="0.35">
      <c r="A2" s="28" t="s">
        <v>5</v>
      </c>
      <c r="D2" s="24"/>
      <c r="E2" s="25"/>
      <c r="F2" s="24"/>
      <c r="G2" s="24"/>
    </row>
    <row r="3" spans="1:7" x14ac:dyDescent="0.35">
      <c r="A3" s="29" t="s">
        <v>15</v>
      </c>
      <c r="D3" s="24"/>
      <c r="E3" s="25"/>
      <c r="F3" s="24"/>
      <c r="G3" s="24"/>
    </row>
    <row r="4" spans="1:7" x14ac:dyDescent="0.35">
      <c r="A4" s="32" t="s">
        <v>14</v>
      </c>
      <c r="D4" s="24"/>
      <c r="E4" s="26"/>
      <c r="F4" s="24"/>
      <c r="G4" s="24"/>
    </row>
    <row r="5" spans="1:7" x14ac:dyDescent="0.35">
      <c r="A5" s="30" t="s">
        <v>16</v>
      </c>
      <c r="D5" s="24"/>
      <c r="E5" s="26"/>
      <c r="F5" s="24"/>
      <c r="G5" s="24"/>
    </row>
    <row r="6" spans="1:7" x14ac:dyDescent="0.35">
      <c r="A6" s="31" t="s">
        <v>17</v>
      </c>
      <c r="D6" s="24"/>
      <c r="E6" s="25"/>
      <c r="F6" s="24"/>
      <c r="G6" s="24"/>
    </row>
    <row r="7" spans="1:7" x14ac:dyDescent="0.35">
      <c r="D7" s="24"/>
      <c r="E7" s="24"/>
      <c r="F7" s="24"/>
      <c r="G7" s="24"/>
    </row>
    <row r="8" spans="1:7" x14ac:dyDescent="0.35">
      <c r="D8" s="24"/>
      <c r="E8" s="24"/>
      <c r="F8" s="24"/>
      <c r="G8" s="24"/>
    </row>
  </sheetData>
  <dataValidations count="1">
    <dataValidation type="list" allowBlank="1" showInputMessage="1" showErrorMessage="1" sqref="E2:E6" xr:uid="{64C50FD6-7768-4E65-98A6-B3738F0D4511}">
      <formula1>"Not started, On track, Delayed progress, Major concerns, Complete"</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CBC8-0CC2-484E-AECA-DBF15A99898E}">
  <sheetPr codeName="Sheet10"/>
  <dimension ref="A1:I64"/>
  <sheetViews>
    <sheetView topLeftCell="A52" zoomScale="75" zoomScaleNormal="75" workbookViewId="0">
      <selection activeCell="C55" sqref="C55"/>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39"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20" x14ac:dyDescent="0.35">
      <c r="A1" s="257" t="s">
        <v>32</v>
      </c>
      <c r="B1" s="258"/>
      <c r="C1" s="258"/>
      <c r="D1" s="258"/>
      <c r="E1" s="40" t="s">
        <v>657</v>
      </c>
      <c r="F1" s="41"/>
      <c r="G1" s="41"/>
      <c r="H1" s="9"/>
      <c r="I1" s="8"/>
    </row>
    <row r="2" spans="1:9" ht="15.5" x14ac:dyDescent="0.35">
      <c r="A2" s="259" t="s">
        <v>508</v>
      </c>
      <c r="B2" s="260"/>
      <c r="C2" s="261"/>
      <c r="D2" s="18" t="s">
        <v>171</v>
      </c>
      <c r="E2" s="220"/>
      <c r="F2" s="254" t="s">
        <v>172</v>
      </c>
      <c r="G2" s="255"/>
      <c r="H2" s="256"/>
      <c r="I2" s="20"/>
    </row>
    <row r="3" spans="1:9" ht="72.5" x14ac:dyDescent="0.35">
      <c r="A3" s="17" t="s">
        <v>1</v>
      </c>
      <c r="B3" s="17" t="s">
        <v>19</v>
      </c>
      <c r="C3" s="17" t="s">
        <v>13</v>
      </c>
      <c r="D3" s="16" t="s">
        <v>864</v>
      </c>
      <c r="E3" s="16" t="s">
        <v>21</v>
      </c>
      <c r="F3" s="16" t="s">
        <v>9</v>
      </c>
      <c r="G3" s="16" t="s">
        <v>10</v>
      </c>
      <c r="H3" s="16" t="s">
        <v>11</v>
      </c>
      <c r="I3" s="16" t="s">
        <v>12</v>
      </c>
    </row>
    <row r="4" spans="1:9" ht="77.5" customHeight="1" x14ac:dyDescent="0.35">
      <c r="A4" s="15" t="s">
        <v>34</v>
      </c>
      <c r="B4" s="14"/>
      <c r="C4" s="14"/>
      <c r="D4" s="14"/>
      <c r="E4" s="14"/>
      <c r="F4" s="14"/>
      <c r="G4" s="14"/>
      <c r="H4" s="14"/>
      <c r="I4" s="14"/>
    </row>
    <row r="5" spans="1:9" ht="60.5" customHeight="1" x14ac:dyDescent="0.35">
      <c r="A5" s="33"/>
      <c r="B5" s="33" t="s">
        <v>866</v>
      </c>
      <c r="C5" s="33"/>
      <c r="D5" s="33" t="s">
        <v>173</v>
      </c>
      <c r="E5" s="33" t="s">
        <v>174</v>
      </c>
      <c r="F5" s="12">
        <v>45748</v>
      </c>
      <c r="G5" s="12">
        <v>46112</v>
      </c>
      <c r="H5" s="12" t="s">
        <v>17</v>
      </c>
      <c r="I5" s="2"/>
    </row>
    <row r="6" spans="1:9" ht="48" customHeight="1" x14ac:dyDescent="0.35">
      <c r="A6" s="33"/>
      <c r="B6" s="33"/>
      <c r="C6" s="33"/>
      <c r="D6" s="33" t="s">
        <v>175</v>
      </c>
      <c r="E6" s="33" t="s">
        <v>509</v>
      </c>
      <c r="F6" s="12">
        <v>45748</v>
      </c>
      <c r="G6" s="12">
        <v>46112</v>
      </c>
      <c r="H6" s="12" t="s">
        <v>15</v>
      </c>
      <c r="I6" s="2"/>
    </row>
    <row r="7" spans="1:9" ht="69" customHeight="1" x14ac:dyDescent="0.35">
      <c r="A7" s="52"/>
      <c r="B7" s="5"/>
      <c r="C7" s="5"/>
      <c r="D7" s="33" t="s">
        <v>176</v>
      </c>
      <c r="E7" s="4" t="s">
        <v>510</v>
      </c>
      <c r="F7" s="12">
        <v>45748</v>
      </c>
      <c r="G7" s="12">
        <v>46112</v>
      </c>
      <c r="H7" s="12" t="s">
        <v>5</v>
      </c>
      <c r="I7" s="5"/>
    </row>
    <row r="8" spans="1:9" ht="106.5" customHeight="1" x14ac:dyDescent="0.35">
      <c r="A8" s="52"/>
      <c r="B8" s="5"/>
      <c r="C8" s="5"/>
      <c r="D8" s="4" t="s">
        <v>177</v>
      </c>
      <c r="E8" s="4" t="s">
        <v>178</v>
      </c>
      <c r="F8" s="221">
        <v>45901</v>
      </c>
      <c r="G8" s="221">
        <v>46112</v>
      </c>
      <c r="H8" s="12" t="s">
        <v>5</v>
      </c>
      <c r="I8" s="35"/>
    </row>
    <row r="9" spans="1:9" ht="93" customHeight="1" x14ac:dyDescent="0.35">
      <c r="A9" s="33" t="s">
        <v>179</v>
      </c>
      <c r="B9" s="33" t="s">
        <v>868</v>
      </c>
      <c r="C9" s="33"/>
      <c r="D9" s="33" t="s">
        <v>180</v>
      </c>
      <c r="E9" s="33" t="s">
        <v>181</v>
      </c>
      <c r="F9" s="12">
        <v>45748</v>
      </c>
      <c r="G9" s="12">
        <v>46112</v>
      </c>
      <c r="H9" s="12" t="s">
        <v>15</v>
      </c>
      <c r="I9" s="2"/>
    </row>
    <row r="10" spans="1:9" ht="79" customHeight="1" x14ac:dyDescent="0.35">
      <c r="A10" s="33" t="s">
        <v>182</v>
      </c>
      <c r="B10" s="33" t="s">
        <v>183</v>
      </c>
      <c r="C10" s="33"/>
      <c r="D10" s="4" t="s">
        <v>511</v>
      </c>
      <c r="E10" s="33" t="s">
        <v>181</v>
      </c>
      <c r="F10" s="12">
        <v>45748</v>
      </c>
      <c r="G10" s="12">
        <v>46112</v>
      </c>
      <c r="H10" s="12" t="s">
        <v>15</v>
      </c>
      <c r="I10" s="2"/>
    </row>
    <row r="11" spans="1:9" ht="77" customHeight="1" x14ac:dyDescent="0.35">
      <c r="A11" s="33"/>
      <c r="B11" s="39" t="s">
        <v>869</v>
      </c>
      <c r="C11" s="33"/>
      <c r="D11" s="4" t="s">
        <v>184</v>
      </c>
      <c r="E11" s="4" t="s">
        <v>512</v>
      </c>
      <c r="F11" s="12">
        <v>45748</v>
      </c>
      <c r="G11" s="12">
        <v>46112</v>
      </c>
      <c r="H11" s="12" t="s">
        <v>15</v>
      </c>
      <c r="I11" s="2"/>
    </row>
    <row r="12" spans="1:9" ht="110.5" customHeight="1" x14ac:dyDescent="0.35">
      <c r="A12" s="33"/>
      <c r="B12" s="33" t="s">
        <v>870</v>
      </c>
      <c r="C12" s="33"/>
      <c r="D12" s="35" t="s">
        <v>513</v>
      </c>
      <c r="E12" s="33" t="s">
        <v>181</v>
      </c>
      <c r="F12" s="12">
        <v>45748</v>
      </c>
      <c r="G12" s="12">
        <v>45960</v>
      </c>
      <c r="H12" s="12" t="s">
        <v>15</v>
      </c>
      <c r="I12" s="222"/>
    </row>
    <row r="13" spans="1:9" ht="74.5" customHeight="1" x14ac:dyDescent="0.35">
      <c r="A13" s="33"/>
      <c r="B13" s="33"/>
      <c r="C13" s="33"/>
      <c r="D13" s="33" t="s">
        <v>514</v>
      </c>
      <c r="E13" s="33" t="s">
        <v>181</v>
      </c>
      <c r="F13" s="12">
        <v>45748</v>
      </c>
      <c r="G13" s="12">
        <v>46022</v>
      </c>
      <c r="H13" s="12" t="s">
        <v>15</v>
      </c>
      <c r="I13" s="222"/>
    </row>
    <row r="14" spans="1:9" ht="101" customHeight="1" x14ac:dyDescent="0.35">
      <c r="A14" s="51" t="s">
        <v>185</v>
      </c>
      <c r="B14" s="33" t="s">
        <v>186</v>
      </c>
      <c r="C14" s="33"/>
      <c r="D14" s="33" t="s">
        <v>187</v>
      </c>
      <c r="E14" s="33" t="s">
        <v>181</v>
      </c>
      <c r="F14" s="12">
        <v>45748</v>
      </c>
      <c r="G14" s="12">
        <v>46112</v>
      </c>
      <c r="H14" s="12" t="s">
        <v>15</v>
      </c>
      <c r="I14" s="2"/>
    </row>
    <row r="15" spans="1:9" ht="98" x14ac:dyDescent="0.35">
      <c r="A15" s="33"/>
      <c r="B15" s="33"/>
      <c r="C15" s="33"/>
      <c r="D15" s="33" t="s">
        <v>188</v>
      </c>
      <c r="E15" s="33" t="s">
        <v>181</v>
      </c>
      <c r="F15" s="12">
        <v>45748</v>
      </c>
      <c r="G15" s="12">
        <v>46112</v>
      </c>
      <c r="H15" s="12" t="s">
        <v>15</v>
      </c>
      <c r="I15" s="2"/>
    </row>
    <row r="16" spans="1:9" ht="77.5" customHeight="1" x14ac:dyDescent="0.35">
      <c r="A16" s="145" t="s">
        <v>526</v>
      </c>
      <c r="B16" s="33" t="s">
        <v>871</v>
      </c>
      <c r="C16" s="33"/>
      <c r="D16" s="33" t="s">
        <v>650</v>
      </c>
      <c r="E16" s="33" t="s">
        <v>658</v>
      </c>
      <c r="F16" s="12">
        <v>45778</v>
      </c>
      <c r="G16" s="12">
        <v>45931</v>
      </c>
      <c r="H16" s="12" t="s">
        <v>15</v>
      </c>
      <c r="I16" s="2"/>
    </row>
    <row r="17" spans="1:9" ht="56" x14ac:dyDescent="0.35">
      <c r="A17" s="51"/>
      <c r="B17" s="33" t="s">
        <v>872</v>
      </c>
      <c r="C17" s="33"/>
      <c r="D17" s="33" t="s">
        <v>515</v>
      </c>
      <c r="E17" s="33" t="s">
        <v>189</v>
      </c>
      <c r="F17" s="12">
        <v>45901</v>
      </c>
      <c r="G17" s="12">
        <v>46022</v>
      </c>
      <c r="H17" s="12" t="s">
        <v>5</v>
      </c>
      <c r="I17" s="2"/>
    </row>
    <row r="18" spans="1:9" ht="93.5" customHeight="1" x14ac:dyDescent="0.35">
      <c r="A18" s="33"/>
      <c r="B18" s="38" t="s">
        <v>873</v>
      </c>
      <c r="C18" s="33"/>
      <c r="D18" s="38" t="s">
        <v>516</v>
      </c>
      <c r="E18" s="4" t="s">
        <v>517</v>
      </c>
      <c r="F18" s="12">
        <v>45748</v>
      </c>
      <c r="G18" s="12">
        <v>46112</v>
      </c>
      <c r="H18" s="12" t="s">
        <v>15</v>
      </c>
      <c r="I18" s="2"/>
    </row>
    <row r="19" spans="1:9" ht="88.5" customHeight="1" x14ac:dyDescent="0.35">
      <c r="A19" s="15" t="s">
        <v>35</v>
      </c>
      <c r="B19" s="15"/>
      <c r="C19" s="15"/>
      <c r="D19" s="15"/>
      <c r="E19" s="15"/>
      <c r="F19" s="15"/>
      <c r="G19" s="15"/>
      <c r="H19" s="15"/>
      <c r="I19" s="15"/>
    </row>
    <row r="20" spans="1:9" ht="78" customHeight="1" x14ac:dyDescent="0.35">
      <c r="A20" s="51" t="s">
        <v>224</v>
      </c>
      <c r="B20" s="33" t="s">
        <v>874</v>
      </c>
      <c r="C20" s="33"/>
      <c r="D20" s="33" t="s">
        <v>518</v>
      </c>
      <c r="E20" s="33" t="s">
        <v>519</v>
      </c>
      <c r="F20" s="12">
        <v>45748</v>
      </c>
      <c r="G20" s="12">
        <v>46112</v>
      </c>
      <c r="H20" s="12" t="s">
        <v>5</v>
      </c>
      <c r="I20" s="36"/>
    </row>
    <row r="21" spans="1:9" ht="92" customHeight="1" x14ac:dyDescent="0.35">
      <c r="A21" s="33"/>
      <c r="B21" s="223"/>
      <c r="C21" s="33"/>
      <c r="D21" s="188" t="s">
        <v>860</v>
      </c>
      <c r="E21" s="33" t="s">
        <v>519</v>
      </c>
      <c r="F21" s="12">
        <v>45748</v>
      </c>
      <c r="G21" s="12">
        <v>46112</v>
      </c>
      <c r="H21" s="12" t="s">
        <v>5</v>
      </c>
      <c r="I21" s="2"/>
    </row>
    <row r="22" spans="1:9" ht="266" x14ac:dyDescent="0.35">
      <c r="A22" s="51" t="s">
        <v>224</v>
      </c>
      <c r="B22" s="33" t="s">
        <v>875</v>
      </c>
      <c r="C22" s="33"/>
      <c r="D22" s="33" t="s">
        <v>520</v>
      </c>
      <c r="E22" s="33" t="s">
        <v>521</v>
      </c>
      <c r="F22" s="12">
        <v>45748</v>
      </c>
      <c r="G22" s="12">
        <v>45930</v>
      </c>
      <c r="H22" s="12" t="s">
        <v>5</v>
      </c>
      <c r="I22" s="36"/>
    </row>
    <row r="23" spans="1:9" ht="51" customHeight="1" x14ac:dyDescent="0.35">
      <c r="A23" s="51"/>
      <c r="B23" s="33"/>
      <c r="C23" s="33"/>
      <c r="D23" s="33" t="s">
        <v>522</v>
      </c>
      <c r="E23" s="33" t="s">
        <v>521</v>
      </c>
      <c r="F23" s="12">
        <v>45748</v>
      </c>
      <c r="G23" s="12">
        <v>46022</v>
      </c>
      <c r="H23" s="12" t="s">
        <v>5</v>
      </c>
      <c r="I23" s="36"/>
    </row>
    <row r="24" spans="1:9" ht="126" x14ac:dyDescent="0.35">
      <c r="A24" s="51" t="s">
        <v>523</v>
      </c>
      <c r="B24" s="33" t="s">
        <v>865</v>
      </c>
      <c r="C24" s="33"/>
      <c r="D24" s="35" t="s">
        <v>861</v>
      </c>
      <c r="E24" s="33" t="s">
        <v>524</v>
      </c>
      <c r="F24" s="12">
        <v>45748</v>
      </c>
      <c r="G24" s="12">
        <v>46112</v>
      </c>
      <c r="H24" s="12" t="s">
        <v>15</v>
      </c>
      <c r="I24" s="4"/>
    </row>
    <row r="25" spans="1:9" ht="49" customHeight="1" x14ac:dyDescent="0.35">
      <c r="A25" s="33"/>
      <c r="B25" s="33"/>
      <c r="C25" s="33"/>
      <c r="D25" s="33" t="s">
        <v>525</v>
      </c>
      <c r="E25" s="33" t="s">
        <v>189</v>
      </c>
      <c r="F25" s="12">
        <v>45748</v>
      </c>
      <c r="G25" s="12">
        <v>45991</v>
      </c>
      <c r="H25" s="12" t="s">
        <v>15</v>
      </c>
      <c r="I25" s="36"/>
    </row>
    <row r="26" spans="1:9" ht="219" customHeight="1" x14ac:dyDescent="0.35">
      <c r="A26" s="224" t="s">
        <v>526</v>
      </c>
      <c r="B26" s="51" t="s">
        <v>876</v>
      </c>
      <c r="C26" s="33"/>
      <c r="D26" s="39" t="s">
        <v>527</v>
      </c>
      <c r="E26" s="33" t="s">
        <v>528</v>
      </c>
      <c r="F26" s="12">
        <v>45748</v>
      </c>
      <c r="G26" s="12">
        <v>45778</v>
      </c>
      <c r="H26" s="12" t="s">
        <v>17</v>
      </c>
      <c r="I26" s="36"/>
    </row>
    <row r="27" spans="1:9" ht="106.5" customHeight="1" x14ac:dyDescent="0.35">
      <c r="A27" s="50"/>
      <c r="B27" s="51"/>
      <c r="C27" s="33"/>
      <c r="D27" s="33" t="s">
        <v>529</v>
      </c>
      <c r="E27" s="33" t="s">
        <v>528</v>
      </c>
      <c r="F27" s="12">
        <v>45748</v>
      </c>
      <c r="G27" s="12">
        <v>45778</v>
      </c>
      <c r="H27" s="12" t="s">
        <v>17</v>
      </c>
      <c r="I27" s="36"/>
    </row>
    <row r="28" spans="1:9" ht="56" x14ac:dyDescent="0.35">
      <c r="A28" s="50"/>
      <c r="B28" s="51"/>
      <c r="C28" s="33"/>
      <c r="D28" s="33" t="s">
        <v>530</v>
      </c>
      <c r="E28" s="33" t="s">
        <v>528</v>
      </c>
      <c r="F28" s="12">
        <v>45748</v>
      </c>
      <c r="G28" s="12">
        <v>45838</v>
      </c>
      <c r="H28" s="12" t="s">
        <v>15</v>
      </c>
      <c r="I28" s="36"/>
    </row>
    <row r="29" spans="1:9" ht="56" x14ac:dyDescent="0.35">
      <c r="A29" s="50"/>
      <c r="B29" s="51"/>
      <c r="C29" s="33"/>
      <c r="D29" s="33" t="s">
        <v>531</v>
      </c>
      <c r="E29" s="33" t="s">
        <v>528</v>
      </c>
      <c r="F29" s="12">
        <v>45778</v>
      </c>
      <c r="G29" s="12">
        <v>45869</v>
      </c>
      <c r="H29" s="12" t="s">
        <v>15</v>
      </c>
      <c r="I29" s="36"/>
    </row>
    <row r="30" spans="1:9" ht="56" x14ac:dyDescent="0.35">
      <c r="A30" s="33"/>
      <c r="B30" s="33"/>
      <c r="C30" s="33"/>
      <c r="D30" s="33" t="s">
        <v>532</v>
      </c>
      <c r="E30" s="33" t="s">
        <v>528</v>
      </c>
      <c r="F30" s="12">
        <v>45778</v>
      </c>
      <c r="G30" s="12">
        <v>45869</v>
      </c>
      <c r="H30" s="12" t="s">
        <v>15</v>
      </c>
      <c r="I30" s="225"/>
    </row>
    <row r="31" spans="1:9" ht="80.5" customHeight="1" x14ac:dyDescent="0.35">
      <c r="A31" s="33"/>
      <c r="B31" s="33"/>
      <c r="C31" s="33"/>
      <c r="D31" s="33" t="s">
        <v>533</v>
      </c>
      <c r="E31" s="33" t="s">
        <v>534</v>
      </c>
      <c r="F31" s="12">
        <v>45839</v>
      </c>
      <c r="G31" s="12">
        <v>46022</v>
      </c>
      <c r="H31" s="12" t="s">
        <v>5</v>
      </c>
      <c r="I31" s="225"/>
    </row>
    <row r="32" spans="1:9" ht="56" x14ac:dyDescent="0.35">
      <c r="A32" s="33"/>
      <c r="B32" s="33"/>
      <c r="C32" s="33"/>
      <c r="D32" s="33" t="s">
        <v>535</v>
      </c>
      <c r="E32" s="33" t="s">
        <v>528</v>
      </c>
      <c r="F32" s="12">
        <v>45839</v>
      </c>
      <c r="G32" s="12">
        <v>46022</v>
      </c>
      <c r="H32" s="12" t="s">
        <v>5</v>
      </c>
      <c r="I32" s="225"/>
    </row>
    <row r="33" spans="1:9" ht="58.5" customHeight="1" x14ac:dyDescent="0.35">
      <c r="A33" s="33"/>
      <c r="B33" s="51" t="s">
        <v>536</v>
      </c>
      <c r="C33" s="33"/>
      <c r="D33" s="149" t="s">
        <v>862</v>
      </c>
      <c r="E33" s="33" t="s">
        <v>524</v>
      </c>
      <c r="F33" s="12">
        <v>45748</v>
      </c>
      <c r="G33" s="12">
        <v>46112</v>
      </c>
      <c r="H33" s="12" t="s">
        <v>15</v>
      </c>
      <c r="I33" s="225"/>
    </row>
    <row r="34" spans="1:9" ht="78.5" customHeight="1" x14ac:dyDescent="0.35">
      <c r="A34" s="33"/>
      <c r="B34" s="51" t="s">
        <v>537</v>
      </c>
      <c r="C34" s="33"/>
      <c r="D34" s="33" t="s">
        <v>538</v>
      </c>
      <c r="E34" s="33" t="s">
        <v>539</v>
      </c>
      <c r="F34" s="12">
        <v>45748</v>
      </c>
      <c r="G34" s="12">
        <v>46112</v>
      </c>
      <c r="H34" s="12" t="s">
        <v>15</v>
      </c>
      <c r="I34" s="225"/>
    </row>
    <row r="35" spans="1:9" ht="78.5" customHeight="1" x14ac:dyDescent="0.35">
      <c r="A35" s="33"/>
      <c r="B35" s="33"/>
      <c r="C35" s="33"/>
      <c r="D35" s="42" t="s">
        <v>540</v>
      </c>
      <c r="E35" s="33" t="s">
        <v>539</v>
      </c>
      <c r="F35" s="12">
        <v>45748</v>
      </c>
      <c r="G35" s="12">
        <v>46112</v>
      </c>
      <c r="H35" s="12" t="s">
        <v>5</v>
      </c>
      <c r="I35" s="35"/>
    </row>
    <row r="36" spans="1:9" ht="79" customHeight="1" x14ac:dyDescent="0.35">
      <c r="A36" s="15" t="s">
        <v>36</v>
      </c>
      <c r="B36" s="21"/>
      <c r="C36" s="21"/>
      <c r="D36" s="21"/>
      <c r="E36" s="153"/>
      <c r="F36" s="22"/>
      <c r="G36" s="22"/>
      <c r="H36" s="22"/>
      <c r="I36" s="21"/>
    </row>
    <row r="37" spans="1:9" ht="135" customHeight="1" x14ac:dyDescent="0.35">
      <c r="A37" s="35" t="s">
        <v>541</v>
      </c>
      <c r="B37" s="33" t="s">
        <v>542</v>
      </c>
      <c r="C37" s="33"/>
      <c r="D37" s="33" t="s">
        <v>543</v>
      </c>
      <c r="E37" s="33" t="s">
        <v>544</v>
      </c>
      <c r="F37" s="12">
        <v>45748</v>
      </c>
      <c r="G37" s="12">
        <v>46112</v>
      </c>
      <c r="H37" s="12" t="s">
        <v>15</v>
      </c>
      <c r="I37" s="2"/>
    </row>
    <row r="38" spans="1:9" ht="87.5" customHeight="1" x14ac:dyDescent="0.35">
      <c r="A38" s="33"/>
      <c r="B38" s="33"/>
      <c r="C38" s="33"/>
      <c r="D38" s="33" t="s">
        <v>545</v>
      </c>
      <c r="E38" s="33" t="s">
        <v>546</v>
      </c>
      <c r="F38" s="12">
        <v>45748</v>
      </c>
      <c r="G38" s="12">
        <v>46112</v>
      </c>
      <c r="H38" s="12" t="s">
        <v>15</v>
      </c>
      <c r="I38" s="2"/>
    </row>
    <row r="39" spans="1:9" ht="60" customHeight="1" x14ac:dyDescent="0.35">
      <c r="A39" s="33"/>
      <c r="B39" s="51" t="s">
        <v>547</v>
      </c>
      <c r="C39" s="33"/>
      <c r="D39" s="33" t="s">
        <v>548</v>
      </c>
      <c r="E39" s="33" t="s">
        <v>549</v>
      </c>
      <c r="F39" s="12">
        <v>45748</v>
      </c>
      <c r="G39" s="12">
        <v>46112</v>
      </c>
      <c r="H39" s="12" t="s">
        <v>5</v>
      </c>
      <c r="I39" s="2"/>
    </row>
    <row r="40" spans="1:9" ht="93" customHeight="1" x14ac:dyDescent="0.35">
      <c r="A40" s="33"/>
      <c r="B40" s="51" t="s">
        <v>877</v>
      </c>
      <c r="C40" s="33"/>
      <c r="D40" s="4" t="s">
        <v>550</v>
      </c>
      <c r="E40" s="33" t="s">
        <v>867</v>
      </c>
      <c r="F40" s="12">
        <v>45748</v>
      </c>
      <c r="G40" s="12">
        <v>45930</v>
      </c>
      <c r="H40" s="12" t="s">
        <v>15</v>
      </c>
      <c r="I40" s="2"/>
    </row>
    <row r="41" spans="1:9" ht="80" customHeight="1" x14ac:dyDescent="0.35">
      <c r="A41" s="33"/>
      <c r="B41" s="145"/>
      <c r="C41" s="33"/>
      <c r="D41" s="4" t="s">
        <v>552</v>
      </c>
      <c r="E41" s="33" t="s">
        <v>553</v>
      </c>
      <c r="F41" s="12">
        <v>45748</v>
      </c>
      <c r="G41" s="12">
        <v>45931</v>
      </c>
      <c r="H41" s="12" t="s">
        <v>15</v>
      </c>
      <c r="I41" s="2"/>
    </row>
    <row r="42" spans="1:9" ht="56" x14ac:dyDescent="0.35">
      <c r="A42" s="33"/>
      <c r="B42" s="33" t="s">
        <v>554</v>
      </c>
      <c r="C42" s="33"/>
      <c r="D42" s="33" t="s">
        <v>555</v>
      </c>
      <c r="E42" s="33" t="s">
        <v>556</v>
      </c>
      <c r="F42" s="12">
        <v>45748</v>
      </c>
      <c r="G42" s="12">
        <v>46112</v>
      </c>
      <c r="H42" s="12" t="s">
        <v>5</v>
      </c>
      <c r="I42" s="2"/>
    </row>
    <row r="43" spans="1:9" ht="104.5" customHeight="1" x14ac:dyDescent="0.35">
      <c r="A43" s="33"/>
      <c r="B43" s="51" t="s">
        <v>878</v>
      </c>
      <c r="C43" s="33"/>
      <c r="D43" s="4" t="s">
        <v>557</v>
      </c>
      <c r="E43" s="33" t="s">
        <v>558</v>
      </c>
      <c r="F43" s="12">
        <v>45748</v>
      </c>
      <c r="G43" s="12">
        <v>46112</v>
      </c>
      <c r="H43" s="12" t="s">
        <v>5</v>
      </c>
      <c r="I43" s="2"/>
    </row>
    <row r="44" spans="1:9" ht="70.5" customHeight="1" x14ac:dyDescent="0.35">
      <c r="A44" s="33"/>
      <c r="B44" s="51"/>
      <c r="C44" s="33"/>
      <c r="D44" s="4" t="s">
        <v>559</v>
      </c>
      <c r="E44" s="33" t="s">
        <v>560</v>
      </c>
      <c r="F44" s="12">
        <v>45748</v>
      </c>
      <c r="G44" s="12">
        <v>46112</v>
      </c>
      <c r="H44" s="12" t="s">
        <v>5</v>
      </c>
      <c r="I44" s="2"/>
    </row>
    <row r="45" spans="1:9" ht="65.5" customHeight="1" x14ac:dyDescent="0.35">
      <c r="A45" s="33"/>
      <c r="B45" s="145"/>
      <c r="C45" s="33"/>
      <c r="D45" s="4" t="s">
        <v>561</v>
      </c>
      <c r="E45" s="33" t="s">
        <v>560</v>
      </c>
      <c r="F45" s="12">
        <v>45748</v>
      </c>
      <c r="G45" s="12">
        <v>46112</v>
      </c>
      <c r="H45" s="12" t="s">
        <v>5</v>
      </c>
      <c r="I45" s="2"/>
    </row>
    <row r="46" spans="1:9" ht="70" x14ac:dyDescent="0.35">
      <c r="A46" s="15" t="s">
        <v>22</v>
      </c>
      <c r="B46" s="21"/>
      <c r="C46" s="21"/>
      <c r="D46" s="21"/>
      <c r="E46" s="153"/>
      <c r="F46" s="22"/>
      <c r="G46" s="22"/>
      <c r="H46" s="22"/>
      <c r="I46" s="21"/>
    </row>
    <row r="47" spans="1:9" s="7" customFormat="1" ht="80.5" customHeight="1" x14ac:dyDescent="0.35">
      <c r="A47" s="37"/>
      <c r="B47" s="36" t="s">
        <v>879</v>
      </c>
      <c r="C47" s="147"/>
      <c r="D47" s="36" t="s">
        <v>190</v>
      </c>
      <c r="E47" s="38" t="s">
        <v>562</v>
      </c>
      <c r="F47" s="12">
        <v>45748</v>
      </c>
      <c r="G47" s="12">
        <v>46112</v>
      </c>
      <c r="H47" s="12" t="s">
        <v>15</v>
      </c>
      <c r="I47" s="3"/>
    </row>
    <row r="48" spans="1:9" s="7" customFormat="1" ht="60" customHeight="1" x14ac:dyDescent="0.35">
      <c r="A48" s="37"/>
      <c r="B48" s="147"/>
      <c r="C48" s="147"/>
      <c r="D48" s="33" t="s">
        <v>191</v>
      </c>
      <c r="E48" s="38" t="s">
        <v>562</v>
      </c>
      <c r="F48" s="12">
        <v>45748</v>
      </c>
      <c r="G48" s="12">
        <v>46112</v>
      </c>
      <c r="H48" s="12" t="s">
        <v>15</v>
      </c>
      <c r="I48" s="3"/>
    </row>
    <row r="49" spans="1:9" ht="52" customHeight="1" x14ac:dyDescent="0.35">
      <c r="A49" s="35"/>
      <c r="B49" s="33"/>
      <c r="C49" s="33"/>
      <c r="D49" s="33" t="s">
        <v>192</v>
      </c>
      <c r="E49" s="4" t="s">
        <v>553</v>
      </c>
      <c r="F49" s="213">
        <v>45748</v>
      </c>
      <c r="G49" s="213">
        <v>46112</v>
      </c>
      <c r="H49" s="12" t="s">
        <v>15</v>
      </c>
      <c r="I49" s="2"/>
    </row>
    <row r="50" spans="1:9" ht="14" x14ac:dyDescent="0.35">
      <c r="A50" s="15" t="s">
        <v>2</v>
      </c>
      <c r="B50" s="21"/>
      <c r="C50" s="21"/>
      <c r="D50" s="21"/>
      <c r="E50" s="153"/>
      <c r="F50" s="22"/>
      <c r="G50" s="22"/>
      <c r="H50" s="23"/>
      <c r="I50" s="21"/>
    </row>
    <row r="51" spans="1:9" ht="56" x14ac:dyDescent="0.35">
      <c r="A51" s="35"/>
      <c r="B51" s="4"/>
      <c r="C51" s="4"/>
      <c r="D51" s="33" t="s">
        <v>193</v>
      </c>
      <c r="E51" s="4" t="s">
        <v>563</v>
      </c>
      <c r="F51" s="213">
        <v>45748</v>
      </c>
      <c r="G51" s="213">
        <v>46112</v>
      </c>
      <c r="H51" s="12" t="s">
        <v>15</v>
      </c>
      <c r="I51" s="2"/>
    </row>
    <row r="52" spans="1:9" ht="56" x14ac:dyDescent="0.35">
      <c r="A52" s="35"/>
      <c r="B52" s="4"/>
      <c r="C52" s="4"/>
      <c r="D52" s="33" t="s">
        <v>564</v>
      </c>
      <c r="E52" s="4" t="s">
        <v>563</v>
      </c>
      <c r="F52" s="213">
        <v>45748</v>
      </c>
      <c r="G52" s="213">
        <v>46112</v>
      </c>
      <c r="H52" s="12" t="s">
        <v>15</v>
      </c>
      <c r="I52" s="2"/>
    </row>
    <row r="53" spans="1:9" ht="28" x14ac:dyDescent="0.35">
      <c r="A53" s="15" t="s">
        <v>37</v>
      </c>
      <c r="B53" s="21"/>
      <c r="C53" s="21"/>
      <c r="D53" s="21"/>
      <c r="E53" s="153"/>
      <c r="F53" s="21"/>
      <c r="G53" s="21"/>
      <c r="H53" s="21"/>
      <c r="I53" s="21"/>
    </row>
    <row r="54" spans="1:9" s="7" customFormat="1" ht="74.5" customHeight="1" x14ac:dyDescent="0.35">
      <c r="A54" s="37"/>
      <c r="B54" s="38" t="s">
        <v>880</v>
      </c>
      <c r="C54" s="3"/>
      <c r="D54" s="148" t="s">
        <v>194</v>
      </c>
      <c r="E54" s="38" t="s">
        <v>551</v>
      </c>
      <c r="F54" s="12">
        <v>45748</v>
      </c>
      <c r="G54" s="12">
        <v>45930</v>
      </c>
      <c r="H54" s="12" t="s">
        <v>15</v>
      </c>
      <c r="I54" s="35"/>
    </row>
    <row r="55" spans="1:9" s="7" customFormat="1" ht="108" customHeight="1" x14ac:dyDescent="0.35">
      <c r="A55" s="36" t="s">
        <v>195</v>
      </c>
      <c r="B55" s="36" t="s">
        <v>196</v>
      </c>
      <c r="C55" s="3"/>
      <c r="D55" s="36" t="s">
        <v>863</v>
      </c>
      <c r="E55" s="38" t="s">
        <v>565</v>
      </c>
      <c r="F55" s="12">
        <v>45748</v>
      </c>
      <c r="G55" s="12">
        <v>46112</v>
      </c>
      <c r="H55" s="12" t="s">
        <v>15</v>
      </c>
      <c r="I55" s="3"/>
    </row>
    <row r="56" spans="1:9" s="7" customFormat="1" ht="56" x14ac:dyDescent="0.35">
      <c r="A56" s="226" t="s">
        <v>526</v>
      </c>
      <c r="B56" s="38" t="s">
        <v>566</v>
      </c>
      <c r="C56" s="3"/>
      <c r="D56" s="38" t="s">
        <v>567</v>
      </c>
      <c r="E56" s="38" t="s">
        <v>565</v>
      </c>
      <c r="F56" s="151">
        <v>45748</v>
      </c>
      <c r="G56" s="151">
        <v>46112</v>
      </c>
      <c r="H56" s="151" t="s">
        <v>15</v>
      </c>
      <c r="I56" s="3"/>
    </row>
    <row r="57" spans="1:9" s="7" customFormat="1" ht="75.5" customHeight="1" x14ac:dyDescent="0.35">
      <c r="A57" s="38"/>
      <c r="B57" s="3"/>
      <c r="C57" s="3"/>
      <c r="D57" s="38" t="s">
        <v>568</v>
      </c>
      <c r="E57" s="33" t="s">
        <v>534</v>
      </c>
      <c r="F57" s="151">
        <v>45839</v>
      </c>
      <c r="G57" s="151">
        <v>46022</v>
      </c>
      <c r="H57" s="151" t="s">
        <v>5</v>
      </c>
      <c r="I57" s="3"/>
    </row>
    <row r="58" spans="1:9" ht="42" x14ac:dyDescent="0.35">
      <c r="A58" s="145"/>
      <c r="B58" s="4" t="s">
        <v>569</v>
      </c>
      <c r="C58" s="5"/>
      <c r="D58" s="4" t="s">
        <v>651</v>
      </c>
      <c r="E58" s="4" t="s">
        <v>570</v>
      </c>
      <c r="F58" s="227">
        <v>45748</v>
      </c>
      <c r="G58" s="227">
        <v>46112</v>
      </c>
      <c r="H58" s="151" t="s">
        <v>5</v>
      </c>
      <c r="I58" s="4"/>
    </row>
    <row r="59" spans="1:9" ht="14" x14ac:dyDescent="0.35">
      <c r="B59" s="39"/>
      <c r="D59" s="39"/>
      <c r="F59" s="1"/>
      <c r="G59" s="1"/>
      <c r="H59" s="1"/>
    </row>
    <row r="60" spans="1:9" ht="14" x14ac:dyDescent="0.35">
      <c r="F60" s="1"/>
      <c r="G60" s="1"/>
      <c r="H60" s="1"/>
    </row>
    <row r="61" spans="1:9" ht="14" x14ac:dyDescent="0.35">
      <c r="A61" s="11" t="s">
        <v>6</v>
      </c>
      <c r="F61" s="1"/>
      <c r="G61" s="1"/>
      <c r="H61" s="1"/>
    </row>
    <row r="62" spans="1:9" ht="14" x14ac:dyDescent="0.35">
      <c r="F62" s="1"/>
      <c r="G62" s="1"/>
      <c r="H62" s="1"/>
    </row>
    <row r="63" spans="1:9" ht="14" x14ac:dyDescent="0.35">
      <c r="F63" s="1"/>
      <c r="G63" s="1"/>
      <c r="H63" s="1"/>
    </row>
    <row r="64" spans="1:9" ht="14" x14ac:dyDescent="0.35">
      <c r="F64" s="1"/>
      <c r="G64" s="1"/>
      <c r="H64" s="1"/>
    </row>
  </sheetData>
  <mergeCells count="3">
    <mergeCell ref="A1:D1"/>
    <mergeCell ref="A2:C2"/>
    <mergeCell ref="F2:H2"/>
  </mergeCells>
  <conditionalFormatting sqref="H5:H58">
    <cfRule type="cellIs" dxfId="24" priority="1" operator="equal">
      <formula>"Complete"</formula>
    </cfRule>
    <cfRule type="cellIs" dxfId="23" priority="2" operator="equal">
      <formula>"Major concerns"</formula>
    </cfRule>
    <cfRule type="cellIs" dxfId="22" priority="3" operator="equal">
      <formula>"Delayed progress"</formula>
    </cfRule>
    <cfRule type="cellIs" dxfId="21" priority="4" operator="equal">
      <formula>"On track"</formula>
    </cfRule>
    <cfRule type="cellIs" dxfId="20" priority="5" operator="equal">
      <formula>"Not started"</formula>
    </cfRule>
  </conditionalFormatting>
  <dataValidations count="1">
    <dataValidation type="list" allowBlank="1" showInputMessage="1" showErrorMessage="1" sqref="H1:H1048576" xr:uid="{D89813D5-0935-4FE7-A334-555EC3CA91D2}">
      <formula1>"Not started, On track, Delayed progress, Major concerns, Complete"</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1B0E-3458-4450-B5E9-F26E0B130A12}">
  <dimension ref="A1:I30"/>
  <sheetViews>
    <sheetView zoomScale="80" zoomScaleNormal="80" workbookViewId="0">
      <pane ySplit="3" topLeftCell="A21" activePane="bottomLeft" state="frozen"/>
      <selection sqref="A1:XFD1048576"/>
      <selection pane="bottomLeft" activeCell="D25" sqref="D25"/>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1"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43.5" customHeight="1" x14ac:dyDescent="0.35">
      <c r="A1" s="257" t="s">
        <v>32</v>
      </c>
      <c r="B1" s="258"/>
      <c r="C1" s="258"/>
      <c r="D1" s="258"/>
      <c r="E1" s="40" t="s">
        <v>689</v>
      </c>
      <c r="F1" s="41"/>
      <c r="G1" s="41"/>
      <c r="H1" s="9"/>
      <c r="I1" s="8"/>
    </row>
    <row r="2" spans="1:9" ht="32.15" customHeight="1" x14ac:dyDescent="0.35">
      <c r="A2" s="259" t="s">
        <v>700</v>
      </c>
      <c r="B2" s="260"/>
      <c r="C2" s="261"/>
      <c r="D2" s="18" t="s">
        <v>701</v>
      </c>
      <c r="E2" s="19"/>
      <c r="F2" s="254" t="s">
        <v>646</v>
      </c>
      <c r="G2" s="255"/>
      <c r="H2" s="256"/>
      <c r="I2" s="20"/>
    </row>
    <row r="3" spans="1:9" ht="83.15" customHeight="1" x14ac:dyDescent="0.35">
      <c r="A3" s="17" t="s">
        <v>1</v>
      </c>
      <c r="B3" s="17" t="s">
        <v>19</v>
      </c>
      <c r="C3" s="17" t="s">
        <v>13</v>
      </c>
      <c r="D3" s="16" t="s">
        <v>725</v>
      </c>
      <c r="E3" s="16" t="s">
        <v>21</v>
      </c>
      <c r="F3" s="16" t="s">
        <v>9</v>
      </c>
      <c r="G3" s="16" t="s">
        <v>10</v>
      </c>
      <c r="H3" s="16" t="s">
        <v>11</v>
      </c>
      <c r="I3" s="16" t="s">
        <v>12</v>
      </c>
    </row>
    <row r="4" spans="1:9" ht="57.65" customHeight="1" x14ac:dyDescent="0.35">
      <c r="A4" s="15" t="s">
        <v>34</v>
      </c>
      <c r="B4" s="14"/>
      <c r="C4" s="14"/>
      <c r="D4" s="14"/>
      <c r="E4" s="14"/>
      <c r="F4" s="14"/>
      <c r="G4" s="14"/>
      <c r="H4" s="14"/>
      <c r="I4" s="14"/>
    </row>
    <row r="5" spans="1:9" ht="56" x14ac:dyDescent="0.35">
      <c r="A5" s="33"/>
      <c r="B5" s="33" t="s">
        <v>271</v>
      </c>
      <c r="C5" s="33" t="s">
        <v>29</v>
      </c>
      <c r="D5" s="33" t="s">
        <v>276</v>
      </c>
      <c r="E5" s="33" t="s">
        <v>690</v>
      </c>
      <c r="F5" s="12">
        <v>45901</v>
      </c>
      <c r="G5" s="12">
        <v>45992</v>
      </c>
      <c r="H5" s="12" t="s">
        <v>5</v>
      </c>
      <c r="I5" s="2"/>
    </row>
    <row r="6" spans="1:9" ht="84" x14ac:dyDescent="0.35">
      <c r="A6" s="15" t="s">
        <v>35</v>
      </c>
      <c r="B6" s="15"/>
      <c r="C6" s="15"/>
      <c r="D6" s="15"/>
      <c r="E6" s="15"/>
      <c r="F6" s="15"/>
      <c r="G6" s="15"/>
      <c r="H6" s="15"/>
      <c r="I6" s="15"/>
    </row>
    <row r="7" spans="1:9" ht="73" customHeight="1" x14ac:dyDescent="0.35">
      <c r="A7" s="33"/>
      <c r="B7" s="33" t="s">
        <v>881</v>
      </c>
      <c r="C7" s="33" t="s">
        <v>29</v>
      </c>
      <c r="D7" s="33" t="s">
        <v>473</v>
      </c>
      <c r="E7" s="34" t="s">
        <v>691</v>
      </c>
      <c r="F7" s="12">
        <v>45748</v>
      </c>
      <c r="G7" s="12">
        <v>46112</v>
      </c>
      <c r="H7" s="12" t="s">
        <v>15</v>
      </c>
      <c r="I7" s="36"/>
    </row>
    <row r="8" spans="1:9" ht="168" x14ac:dyDescent="0.35">
      <c r="A8" s="33"/>
      <c r="B8" s="51" t="s">
        <v>882</v>
      </c>
      <c r="C8" s="51" t="s">
        <v>472</v>
      </c>
      <c r="D8" s="51" t="s">
        <v>888</v>
      </c>
      <c r="E8" s="51" t="s">
        <v>692</v>
      </c>
      <c r="F8" s="156">
        <v>45901</v>
      </c>
      <c r="G8" s="156">
        <v>46112</v>
      </c>
      <c r="H8" s="156" t="s">
        <v>5</v>
      </c>
      <c r="I8" s="36"/>
    </row>
    <row r="9" spans="1:9" ht="76.5" customHeight="1" x14ac:dyDescent="0.35">
      <c r="A9" s="15" t="s">
        <v>36</v>
      </c>
      <c r="B9" s="21"/>
      <c r="C9" s="21"/>
      <c r="D9" s="21"/>
      <c r="E9" s="21"/>
      <c r="F9" s="22"/>
      <c r="G9" s="22"/>
      <c r="H9" s="22"/>
      <c r="I9" s="21"/>
    </row>
    <row r="10" spans="1:9" ht="56" x14ac:dyDescent="0.3">
      <c r="A10" s="33"/>
      <c r="B10" s="161" t="s">
        <v>883</v>
      </c>
      <c r="C10" s="159" t="s">
        <v>29</v>
      </c>
      <c r="D10" s="159" t="s">
        <v>471</v>
      </c>
      <c r="E10" s="159" t="s">
        <v>691</v>
      </c>
      <c r="F10" s="12">
        <v>45748</v>
      </c>
      <c r="G10" s="12">
        <v>46112</v>
      </c>
      <c r="H10" s="12" t="s">
        <v>5</v>
      </c>
      <c r="I10" s="35"/>
    </row>
    <row r="11" spans="1:9" ht="239" customHeight="1" x14ac:dyDescent="0.35">
      <c r="A11" s="33"/>
      <c r="B11" s="51" t="s">
        <v>470</v>
      </c>
      <c r="C11" s="51" t="s">
        <v>29</v>
      </c>
      <c r="D11" s="51" t="s">
        <v>889</v>
      </c>
      <c r="E11" s="51" t="s">
        <v>693</v>
      </c>
      <c r="F11" s="156">
        <v>45839</v>
      </c>
      <c r="G11" s="156">
        <v>45961</v>
      </c>
      <c r="H11" s="156" t="s">
        <v>5</v>
      </c>
      <c r="I11" s="33"/>
    </row>
    <row r="12" spans="1:9" ht="98" x14ac:dyDescent="0.35">
      <c r="A12" s="33"/>
      <c r="B12" s="51" t="s">
        <v>884</v>
      </c>
      <c r="C12" s="51" t="s">
        <v>29</v>
      </c>
      <c r="D12" s="51" t="s">
        <v>890</v>
      </c>
      <c r="E12" s="51" t="s">
        <v>694</v>
      </c>
      <c r="F12" s="156">
        <v>45839</v>
      </c>
      <c r="G12" s="156">
        <v>45961</v>
      </c>
      <c r="H12" s="156" t="s">
        <v>5</v>
      </c>
      <c r="I12" s="33"/>
    </row>
    <row r="13" spans="1:9" ht="98" x14ac:dyDescent="0.35">
      <c r="A13" s="33"/>
      <c r="B13" s="268" t="s">
        <v>469</v>
      </c>
      <c r="C13" s="268" t="s">
        <v>29</v>
      </c>
      <c r="D13" s="33" t="s">
        <v>891</v>
      </c>
      <c r="E13" s="33" t="s">
        <v>695</v>
      </c>
      <c r="F13" s="12">
        <v>45809</v>
      </c>
      <c r="G13" s="12">
        <v>46112</v>
      </c>
      <c r="H13" s="156" t="s">
        <v>15</v>
      </c>
      <c r="I13" s="33"/>
    </row>
    <row r="14" spans="1:9" ht="70" x14ac:dyDescent="0.35">
      <c r="A14" s="33"/>
      <c r="B14" s="264"/>
      <c r="C14" s="264"/>
      <c r="D14" s="33" t="s">
        <v>468</v>
      </c>
      <c r="E14" s="33" t="s">
        <v>695</v>
      </c>
      <c r="F14" s="12">
        <v>45809</v>
      </c>
      <c r="G14" s="12">
        <v>46112</v>
      </c>
      <c r="H14" s="156" t="s">
        <v>15</v>
      </c>
      <c r="I14" s="33"/>
    </row>
    <row r="15" spans="1:9" ht="84" x14ac:dyDescent="0.35">
      <c r="A15" s="33"/>
      <c r="B15" s="33" t="s">
        <v>467</v>
      </c>
      <c r="C15" s="33" t="s">
        <v>29</v>
      </c>
      <c r="D15" s="33" t="s">
        <v>892</v>
      </c>
      <c r="E15" s="33" t="s">
        <v>694</v>
      </c>
      <c r="F15" s="12">
        <v>45901</v>
      </c>
      <c r="G15" s="12">
        <v>46022</v>
      </c>
      <c r="H15" s="156" t="s">
        <v>5</v>
      </c>
      <c r="I15" s="33"/>
    </row>
    <row r="16" spans="1:9" ht="56" x14ac:dyDescent="0.35">
      <c r="A16" s="33"/>
      <c r="B16" s="33" t="s">
        <v>466</v>
      </c>
      <c r="C16" s="33" t="s">
        <v>29</v>
      </c>
      <c r="D16" s="33" t="s">
        <v>465</v>
      </c>
      <c r="E16" s="33" t="s">
        <v>694</v>
      </c>
      <c r="F16" s="12">
        <v>45901</v>
      </c>
      <c r="G16" s="12">
        <v>46022</v>
      </c>
      <c r="H16" s="156" t="s">
        <v>5</v>
      </c>
      <c r="I16" s="33"/>
    </row>
    <row r="17" spans="1:9" ht="56" x14ac:dyDescent="0.35">
      <c r="A17" s="33"/>
      <c r="B17" s="33" t="s">
        <v>885</v>
      </c>
      <c r="C17" s="33" t="s">
        <v>29</v>
      </c>
      <c r="D17" s="33" t="s">
        <v>274</v>
      </c>
      <c r="E17" s="33" t="s">
        <v>696</v>
      </c>
      <c r="F17" s="12">
        <v>45901</v>
      </c>
      <c r="G17" s="12">
        <v>46022</v>
      </c>
      <c r="H17" s="156" t="s">
        <v>5</v>
      </c>
      <c r="I17" s="33"/>
    </row>
    <row r="18" spans="1:9" ht="98" x14ac:dyDescent="0.35">
      <c r="A18" s="33"/>
      <c r="B18" s="33" t="s">
        <v>886</v>
      </c>
      <c r="C18" s="33" t="s">
        <v>29</v>
      </c>
      <c r="D18" s="33" t="s">
        <v>893</v>
      </c>
      <c r="E18" s="33" t="s">
        <v>697</v>
      </c>
      <c r="F18" s="12">
        <v>45748</v>
      </c>
      <c r="G18" s="12">
        <v>45961</v>
      </c>
      <c r="H18" s="156" t="s">
        <v>14</v>
      </c>
      <c r="I18" s="33"/>
    </row>
    <row r="19" spans="1:9" ht="72" customHeight="1" x14ac:dyDescent="0.35">
      <c r="A19" s="15" t="s">
        <v>22</v>
      </c>
      <c r="B19" s="21"/>
      <c r="C19" s="21"/>
      <c r="D19" s="21"/>
      <c r="E19" s="21"/>
      <c r="F19" s="22"/>
      <c r="G19" s="22"/>
      <c r="H19" s="22"/>
      <c r="I19" s="21"/>
    </row>
    <row r="20" spans="1:9" s="7" customFormat="1" ht="84" x14ac:dyDescent="0.35">
      <c r="A20" s="37"/>
      <c r="B20" s="44" t="s">
        <v>894</v>
      </c>
      <c r="C20" s="163" t="s">
        <v>29</v>
      </c>
      <c r="D20" s="44" t="s">
        <v>273</v>
      </c>
      <c r="E20" s="44" t="s">
        <v>698</v>
      </c>
      <c r="F20" s="156">
        <v>45748</v>
      </c>
      <c r="G20" s="156">
        <v>45930</v>
      </c>
      <c r="H20" s="12" t="s">
        <v>15</v>
      </c>
      <c r="I20" s="3"/>
    </row>
    <row r="21" spans="1:9" ht="20.149999999999999" customHeight="1" x14ac:dyDescent="0.35">
      <c r="A21" s="15" t="s">
        <v>2</v>
      </c>
      <c r="B21" s="21"/>
      <c r="C21" s="21"/>
      <c r="D21" s="21"/>
      <c r="E21" s="21"/>
      <c r="F21" s="22"/>
      <c r="G21" s="22"/>
      <c r="H21" s="23"/>
      <c r="I21" s="21"/>
    </row>
    <row r="22" spans="1:9" ht="15" customHeight="1" x14ac:dyDescent="0.35">
      <c r="A22" s="35"/>
      <c r="B22" s="4"/>
      <c r="C22" s="4"/>
      <c r="D22" s="4"/>
      <c r="E22" s="5"/>
      <c r="F22" s="13"/>
      <c r="G22" s="13"/>
      <c r="H22" s="12"/>
      <c r="I22" s="2"/>
    </row>
    <row r="23" spans="1:9" ht="28" customHeight="1" x14ac:dyDescent="0.35">
      <c r="A23" s="15" t="s">
        <v>37</v>
      </c>
      <c r="B23" s="21"/>
      <c r="C23" s="21"/>
      <c r="D23" s="21"/>
      <c r="E23" s="21"/>
      <c r="F23" s="21"/>
      <c r="G23" s="21"/>
      <c r="H23" s="21"/>
      <c r="I23" s="21"/>
    </row>
    <row r="24" spans="1:9" s="7" customFormat="1" ht="56" x14ac:dyDescent="0.35">
      <c r="A24" s="37"/>
      <c r="B24" s="38" t="s">
        <v>887</v>
      </c>
      <c r="C24" s="3" t="s">
        <v>29</v>
      </c>
      <c r="D24" s="38" t="s">
        <v>272</v>
      </c>
      <c r="E24" s="33" t="s">
        <v>694</v>
      </c>
      <c r="F24" s="12">
        <v>45748</v>
      </c>
      <c r="G24" s="12">
        <v>45869</v>
      </c>
      <c r="H24" s="12" t="s">
        <v>14</v>
      </c>
      <c r="I24" s="3"/>
    </row>
    <row r="25" spans="1:9" s="7" customFormat="1" ht="140" x14ac:dyDescent="0.35">
      <c r="A25" s="37"/>
      <c r="B25" s="33" t="s">
        <v>464</v>
      </c>
      <c r="C25" s="33" t="s">
        <v>29</v>
      </c>
      <c r="D25" s="33" t="s">
        <v>895</v>
      </c>
      <c r="E25" s="33" t="s">
        <v>699</v>
      </c>
      <c r="F25" s="12">
        <v>45809</v>
      </c>
      <c r="G25" s="12">
        <v>45890</v>
      </c>
      <c r="H25" s="12" t="s">
        <v>5</v>
      </c>
      <c r="I25" s="3"/>
    </row>
    <row r="26" spans="1:9" ht="84" x14ac:dyDescent="0.35">
      <c r="A26" s="37"/>
      <c r="B26" s="33" t="s">
        <v>706</v>
      </c>
      <c r="C26" s="33" t="s">
        <v>29</v>
      </c>
      <c r="D26" s="64" t="s">
        <v>362</v>
      </c>
      <c r="E26" s="33" t="s">
        <v>705</v>
      </c>
      <c r="F26" s="12">
        <v>45809</v>
      </c>
      <c r="G26" s="12">
        <v>46112</v>
      </c>
      <c r="H26" s="12" t="s">
        <v>5</v>
      </c>
      <c r="I26" s="3"/>
    </row>
    <row r="27" spans="1:9" ht="14" x14ac:dyDescent="0.35">
      <c r="A27" s="11" t="s">
        <v>6</v>
      </c>
      <c r="F27" s="1"/>
      <c r="G27" s="1"/>
      <c r="H27" s="1"/>
    </row>
    <row r="28" spans="1:9" ht="14" x14ac:dyDescent="0.35">
      <c r="F28" s="1"/>
      <c r="G28" s="1"/>
      <c r="H28" s="1"/>
    </row>
    <row r="29" spans="1:9" ht="14" x14ac:dyDescent="0.35">
      <c r="F29" s="1"/>
      <c r="G29" s="1"/>
      <c r="H29" s="1"/>
    </row>
    <row r="30" spans="1:9" ht="14" x14ac:dyDescent="0.35">
      <c r="F30" s="1"/>
      <c r="G30" s="1"/>
      <c r="H30" s="1"/>
    </row>
  </sheetData>
  <mergeCells count="5">
    <mergeCell ref="A1:D1"/>
    <mergeCell ref="A2:C2"/>
    <mergeCell ref="F2:H2"/>
    <mergeCell ref="B13:B14"/>
    <mergeCell ref="C13:C14"/>
  </mergeCells>
  <conditionalFormatting sqref="H5:H26">
    <cfRule type="cellIs" dxfId="19" priority="1" operator="equal">
      <formula>"Complete"</formula>
    </cfRule>
    <cfRule type="cellIs" dxfId="18" priority="2" operator="equal">
      <formula>"Major concerns"</formula>
    </cfRule>
    <cfRule type="cellIs" dxfId="17" priority="3" operator="equal">
      <formula>"Delayed progress"</formula>
    </cfRule>
    <cfRule type="cellIs" dxfId="16" priority="4" operator="equal">
      <formula>"On track"</formula>
    </cfRule>
    <cfRule type="cellIs" dxfId="15" priority="5" operator="equal">
      <formula>"Not started"</formula>
    </cfRule>
  </conditionalFormatting>
  <dataValidations count="1">
    <dataValidation type="list" allowBlank="1" showInputMessage="1" showErrorMessage="1" sqref="H1:H1048576" xr:uid="{17ACAD46-6B29-40D5-9E29-C628600467B9}">
      <formula1>"Not started, On track, Delayed progress, Major concerns, Complete"</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AAF0-5B57-48CD-A2FF-702B0203DF46}">
  <sheetPr codeName="Sheet14"/>
  <dimension ref="A1:I52"/>
  <sheetViews>
    <sheetView zoomScale="75" zoomScaleNormal="75" workbookViewId="0">
      <selection activeCell="B36" sqref="B36"/>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39"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20" x14ac:dyDescent="0.35">
      <c r="A1" s="257" t="s">
        <v>32</v>
      </c>
      <c r="B1" s="258"/>
      <c r="C1" s="258"/>
      <c r="D1" s="258"/>
      <c r="E1" s="40" t="s">
        <v>657</v>
      </c>
      <c r="F1" s="41"/>
      <c r="G1" s="41"/>
      <c r="H1" s="9"/>
      <c r="I1" s="8"/>
    </row>
    <row r="2" spans="1:9" ht="15.5" x14ac:dyDescent="0.35">
      <c r="A2" s="259" t="s">
        <v>571</v>
      </c>
      <c r="B2" s="260"/>
      <c r="C2" s="261"/>
      <c r="D2" s="18" t="s">
        <v>197</v>
      </c>
      <c r="E2" s="220"/>
      <c r="F2" s="254" t="s">
        <v>172</v>
      </c>
      <c r="G2" s="255"/>
      <c r="H2" s="256"/>
      <c r="I2" s="20"/>
    </row>
    <row r="3" spans="1:9" ht="72.5" x14ac:dyDescent="0.35">
      <c r="A3" s="17" t="s">
        <v>1</v>
      </c>
      <c r="B3" s="17" t="s">
        <v>19</v>
      </c>
      <c r="C3" s="17" t="s">
        <v>13</v>
      </c>
      <c r="D3" s="16" t="s">
        <v>20</v>
      </c>
      <c r="E3" s="16" t="s">
        <v>21</v>
      </c>
      <c r="F3" s="16" t="s">
        <v>9</v>
      </c>
      <c r="G3" s="16" t="s">
        <v>10</v>
      </c>
      <c r="H3" s="16" t="s">
        <v>11</v>
      </c>
      <c r="I3" s="16" t="s">
        <v>12</v>
      </c>
    </row>
    <row r="4" spans="1:9" ht="76" customHeight="1" x14ac:dyDescent="0.35">
      <c r="A4" s="15" t="s">
        <v>34</v>
      </c>
      <c r="B4" s="14"/>
      <c r="C4" s="14"/>
      <c r="D4" s="14"/>
      <c r="E4" s="14"/>
      <c r="F4" s="14"/>
      <c r="G4" s="14"/>
      <c r="H4" s="14"/>
      <c r="I4" s="14"/>
    </row>
    <row r="5" spans="1:9" ht="75.650000000000006" customHeight="1" x14ac:dyDescent="0.35">
      <c r="A5" s="33"/>
      <c r="B5" s="51" t="s">
        <v>198</v>
      </c>
      <c r="C5" s="33"/>
      <c r="D5" s="4" t="s">
        <v>199</v>
      </c>
      <c r="E5" s="33" t="s">
        <v>572</v>
      </c>
      <c r="F5" s="12">
        <v>45748</v>
      </c>
      <c r="G5" s="12">
        <v>45797</v>
      </c>
      <c r="H5" s="12" t="s">
        <v>17</v>
      </c>
      <c r="I5" s="2"/>
    </row>
    <row r="6" spans="1:9" ht="91.5" customHeight="1" x14ac:dyDescent="0.35">
      <c r="A6" s="145" t="s">
        <v>573</v>
      </c>
      <c r="B6" s="51" t="s">
        <v>200</v>
      </c>
      <c r="C6" s="33"/>
      <c r="D6" s="4" t="s">
        <v>201</v>
      </c>
      <c r="E6" s="33" t="s">
        <v>572</v>
      </c>
      <c r="F6" s="12">
        <v>45748</v>
      </c>
      <c r="G6" s="12">
        <v>45899</v>
      </c>
      <c r="H6" s="12" t="s">
        <v>15</v>
      </c>
      <c r="I6" s="2"/>
    </row>
    <row r="7" spans="1:9" ht="78" customHeight="1" x14ac:dyDescent="0.35">
      <c r="A7" s="33"/>
      <c r="B7" s="51" t="s">
        <v>896</v>
      </c>
      <c r="C7" s="33"/>
      <c r="D7" s="4" t="s">
        <v>202</v>
      </c>
      <c r="E7" s="33" t="s">
        <v>574</v>
      </c>
      <c r="F7" s="12">
        <v>45748</v>
      </c>
      <c r="G7" s="12">
        <v>45778</v>
      </c>
      <c r="H7" s="12" t="s">
        <v>17</v>
      </c>
      <c r="I7" s="2"/>
    </row>
    <row r="8" spans="1:9" ht="75.650000000000006" customHeight="1" x14ac:dyDescent="0.35">
      <c r="A8" s="33"/>
      <c r="B8" s="51" t="s">
        <v>897</v>
      </c>
      <c r="C8" s="33"/>
      <c r="D8" s="4" t="s">
        <v>203</v>
      </c>
      <c r="E8" s="33" t="s">
        <v>189</v>
      </c>
      <c r="F8" s="12">
        <v>45901</v>
      </c>
      <c r="G8" s="12">
        <v>46022</v>
      </c>
      <c r="H8" s="12" t="s">
        <v>5</v>
      </c>
      <c r="I8" s="2"/>
    </row>
    <row r="9" spans="1:9" ht="80" customHeight="1" x14ac:dyDescent="0.35">
      <c r="A9" s="33"/>
      <c r="B9" s="51" t="s">
        <v>898</v>
      </c>
      <c r="C9" s="33"/>
      <c r="D9" s="4" t="s">
        <v>204</v>
      </c>
      <c r="E9" s="33" t="s">
        <v>574</v>
      </c>
      <c r="F9" s="12">
        <v>45748</v>
      </c>
      <c r="G9" s="12">
        <v>46112</v>
      </c>
      <c r="H9" s="12" t="s">
        <v>15</v>
      </c>
      <c r="I9" s="2"/>
    </row>
    <row r="10" spans="1:9" ht="60.5" customHeight="1" x14ac:dyDescent="0.35">
      <c r="A10" s="145" t="s">
        <v>573</v>
      </c>
      <c r="B10" s="33"/>
      <c r="C10" s="33"/>
      <c r="D10" s="33" t="s">
        <v>205</v>
      </c>
      <c r="E10" s="33" t="s">
        <v>575</v>
      </c>
      <c r="F10" s="12">
        <v>45748</v>
      </c>
      <c r="G10" s="12">
        <v>45930</v>
      </c>
      <c r="H10" s="12" t="s">
        <v>5</v>
      </c>
      <c r="I10" s="2"/>
    </row>
    <row r="11" spans="1:9" ht="56" x14ac:dyDescent="0.35">
      <c r="A11" s="33"/>
      <c r="B11" s="33"/>
      <c r="C11" s="33"/>
      <c r="D11" s="4" t="s">
        <v>206</v>
      </c>
      <c r="E11" s="33" t="s">
        <v>576</v>
      </c>
      <c r="F11" s="12">
        <v>45748</v>
      </c>
      <c r="G11" s="12">
        <v>46112</v>
      </c>
      <c r="H11" s="12" t="s">
        <v>5</v>
      </c>
      <c r="I11" s="2"/>
    </row>
    <row r="12" spans="1:9" ht="44.5" customHeight="1" x14ac:dyDescent="0.35">
      <c r="A12" s="51"/>
      <c r="B12" s="33"/>
      <c r="C12" s="33"/>
      <c r="D12" s="4" t="s">
        <v>577</v>
      </c>
      <c r="E12" s="4" t="s">
        <v>578</v>
      </c>
      <c r="F12" s="12">
        <v>45901</v>
      </c>
      <c r="G12" s="12">
        <v>46112</v>
      </c>
      <c r="H12" s="12" t="s">
        <v>5</v>
      </c>
      <c r="I12" s="2"/>
    </row>
    <row r="13" spans="1:9" ht="48" customHeight="1" x14ac:dyDescent="0.35">
      <c r="A13" s="33"/>
      <c r="B13" s="33"/>
      <c r="C13" s="33"/>
      <c r="D13" s="4" t="s">
        <v>579</v>
      </c>
      <c r="E13" s="33" t="s">
        <v>576</v>
      </c>
      <c r="F13" s="12">
        <v>45748</v>
      </c>
      <c r="G13" s="12">
        <v>46112</v>
      </c>
      <c r="H13" s="12" t="s">
        <v>5</v>
      </c>
      <c r="I13" s="2"/>
    </row>
    <row r="14" spans="1:9" ht="88.5" customHeight="1" x14ac:dyDescent="0.35">
      <c r="A14" s="15" t="s">
        <v>35</v>
      </c>
      <c r="B14" s="15"/>
      <c r="C14" s="15"/>
      <c r="D14" s="15"/>
      <c r="E14" s="15"/>
      <c r="F14" s="15"/>
      <c r="G14" s="15"/>
      <c r="H14" s="15"/>
      <c r="I14" s="15"/>
    </row>
    <row r="15" spans="1:9" ht="126.65" customHeight="1" x14ac:dyDescent="0.35">
      <c r="A15" s="33" t="s">
        <v>580</v>
      </c>
      <c r="B15" s="33" t="s">
        <v>207</v>
      </c>
      <c r="C15" s="33"/>
      <c r="D15" s="33" t="s">
        <v>581</v>
      </c>
      <c r="E15" s="33" t="s">
        <v>582</v>
      </c>
      <c r="F15" s="12">
        <v>45748</v>
      </c>
      <c r="G15" s="146">
        <v>45838</v>
      </c>
      <c r="H15" s="12" t="s">
        <v>5</v>
      </c>
      <c r="I15" s="2"/>
    </row>
    <row r="16" spans="1:9" ht="92.5" customHeight="1" x14ac:dyDescent="0.35">
      <c r="A16" s="33"/>
      <c r="B16" s="35"/>
      <c r="C16" s="33"/>
      <c r="D16" s="33" t="s">
        <v>208</v>
      </c>
      <c r="E16" s="33" t="s">
        <v>583</v>
      </c>
      <c r="F16" s="12">
        <v>45748</v>
      </c>
      <c r="G16" s="12">
        <v>46112</v>
      </c>
      <c r="H16" s="12" t="s">
        <v>5</v>
      </c>
      <c r="I16" s="2"/>
    </row>
    <row r="17" spans="1:9" ht="99.5" customHeight="1" x14ac:dyDescent="0.35">
      <c r="A17" s="33"/>
      <c r="B17" s="33" t="s">
        <v>584</v>
      </c>
      <c r="C17" s="33"/>
      <c r="D17" s="33" t="s">
        <v>209</v>
      </c>
      <c r="E17" s="33" t="s">
        <v>585</v>
      </c>
      <c r="F17" s="12">
        <v>45748</v>
      </c>
      <c r="G17" s="12">
        <v>46112</v>
      </c>
      <c r="H17" s="12" t="s">
        <v>15</v>
      </c>
      <c r="I17" s="36"/>
    </row>
    <row r="18" spans="1:9" ht="85" customHeight="1" x14ac:dyDescent="0.35">
      <c r="A18" s="51" t="s">
        <v>224</v>
      </c>
      <c r="B18" s="33" t="s">
        <v>874</v>
      </c>
      <c r="C18" s="33"/>
      <c r="D18" s="33" t="s">
        <v>518</v>
      </c>
      <c r="E18" s="33" t="s">
        <v>519</v>
      </c>
      <c r="F18" s="12">
        <v>45748</v>
      </c>
      <c r="G18" s="12">
        <v>46112</v>
      </c>
      <c r="H18" s="12" t="s">
        <v>5</v>
      </c>
      <c r="I18" s="36"/>
    </row>
    <row r="19" spans="1:9" ht="89.5" customHeight="1" x14ac:dyDescent="0.35">
      <c r="A19" s="33"/>
      <c r="B19" s="223"/>
      <c r="C19" s="33"/>
      <c r="D19" s="188" t="s">
        <v>659</v>
      </c>
      <c r="E19" s="33" t="s">
        <v>519</v>
      </c>
      <c r="F19" s="12">
        <v>45748</v>
      </c>
      <c r="G19" s="12">
        <v>46112</v>
      </c>
      <c r="H19" s="12" t="s">
        <v>5</v>
      </c>
      <c r="I19" s="36"/>
    </row>
    <row r="20" spans="1:9" ht="75.5" customHeight="1" x14ac:dyDescent="0.35">
      <c r="A20" s="228" t="s">
        <v>224</v>
      </c>
      <c r="B20" s="33" t="s">
        <v>899</v>
      </c>
      <c r="C20" s="132"/>
      <c r="D20" s="4" t="s">
        <v>586</v>
      </c>
      <c r="E20" s="33" t="s">
        <v>585</v>
      </c>
      <c r="F20" s="12">
        <v>45778</v>
      </c>
      <c r="G20" s="12">
        <v>45899</v>
      </c>
      <c r="H20" s="12" t="s">
        <v>5</v>
      </c>
      <c r="I20" s="36"/>
    </row>
    <row r="21" spans="1:9" ht="59" customHeight="1" x14ac:dyDescent="0.35">
      <c r="A21" s="228"/>
      <c r="B21" s="229"/>
      <c r="C21" s="230"/>
      <c r="D21" s="39" t="s">
        <v>587</v>
      </c>
      <c r="E21" s="33" t="s">
        <v>585</v>
      </c>
      <c r="F21" s="12">
        <v>45839</v>
      </c>
      <c r="G21" s="12">
        <v>45930</v>
      </c>
      <c r="H21" s="12" t="s">
        <v>5</v>
      </c>
      <c r="I21" s="36"/>
    </row>
    <row r="22" spans="1:9" ht="110" customHeight="1" x14ac:dyDescent="0.35">
      <c r="A22" s="6" t="s">
        <v>589</v>
      </c>
      <c r="B22" s="33" t="s">
        <v>211</v>
      </c>
      <c r="C22" s="33"/>
      <c r="D22" s="33" t="s">
        <v>212</v>
      </c>
      <c r="E22" s="33" t="s">
        <v>588</v>
      </c>
      <c r="F22" s="12">
        <v>45778</v>
      </c>
      <c r="G22" s="12">
        <v>46112</v>
      </c>
      <c r="H22" s="12" t="s">
        <v>15</v>
      </c>
      <c r="I22" s="2"/>
    </row>
    <row r="23" spans="1:9" ht="79" customHeight="1" x14ac:dyDescent="0.35">
      <c r="A23" s="33"/>
      <c r="B23" s="33"/>
      <c r="C23" s="33"/>
      <c r="D23" s="149" t="s">
        <v>213</v>
      </c>
      <c r="E23" s="33" t="s">
        <v>588</v>
      </c>
      <c r="F23" s="12">
        <v>45778</v>
      </c>
      <c r="G23" s="12">
        <v>46112</v>
      </c>
      <c r="H23" s="12" t="s">
        <v>15</v>
      </c>
      <c r="I23" s="36"/>
    </row>
    <row r="24" spans="1:9" ht="49" customHeight="1" x14ac:dyDescent="0.35">
      <c r="A24" s="33"/>
      <c r="B24" s="33"/>
      <c r="C24" s="33"/>
      <c r="D24" s="33" t="s">
        <v>590</v>
      </c>
      <c r="E24" s="33" t="s">
        <v>588</v>
      </c>
      <c r="F24" s="12">
        <v>45748</v>
      </c>
      <c r="G24" s="12">
        <v>46112</v>
      </c>
      <c r="H24" s="12" t="s">
        <v>15</v>
      </c>
      <c r="I24" s="36"/>
    </row>
    <row r="25" spans="1:9" ht="49" customHeight="1" x14ac:dyDescent="0.35">
      <c r="A25" s="33"/>
      <c r="B25" s="33"/>
      <c r="C25" s="33"/>
      <c r="D25" s="33" t="s">
        <v>591</v>
      </c>
      <c r="E25" s="33" t="s">
        <v>588</v>
      </c>
      <c r="F25" s="12">
        <v>45748</v>
      </c>
      <c r="G25" s="12">
        <v>45930</v>
      </c>
      <c r="H25" s="12" t="s">
        <v>5</v>
      </c>
      <c r="I25" s="36"/>
    </row>
    <row r="26" spans="1:9" ht="63.5" customHeight="1" x14ac:dyDescent="0.35">
      <c r="A26" s="33"/>
      <c r="B26" s="33"/>
      <c r="C26" s="33"/>
      <c r="D26" s="33" t="s">
        <v>592</v>
      </c>
      <c r="E26" s="33" t="s">
        <v>588</v>
      </c>
      <c r="F26" s="12">
        <v>45778</v>
      </c>
      <c r="G26" s="12">
        <v>46022</v>
      </c>
      <c r="H26" s="12" t="s">
        <v>5</v>
      </c>
      <c r="I26" s="2"/>
    </row>
    <row r="27" spans="1:9" ht="51.5" customHeight="1" x14ac:dyDescent="0.35">
      <c r="A27" s="33"/>
      <c r="B27" s="33"/>
      <c r="C27" s="33"/>
      <c r="D27" s="33" t="s">
        <v>593</v>
      </c>
      <c r="E27" s="33" t="s">
        <v>588</v>
      </c>
      <c r="F27" s="12">
        <v>45778</v>
      </c>
      <c r="G27" s="12">
        <v>46022</v>
      </c>
      <c r="H27" s="12" t="s">
        <v>5</v>
      </c>
      <c r="I27" s="2"/>
    </row>
    <row r="28" spans="1:9" ht="70" customHeight="1" x14ac:dyDescent="0.35">
      <c r="A28" s="51" t="s">
        <v>224</v>
      </c>
      <c r="B28" s="33" t="s">
        <v>214</v>
      </c>
      <c r="C28" s="33"/>
      <c r="D28" s="33" t="s">
        <v>594</v>
      </c>
      <c r="E28" s="33" t="s">
        <v>588</v>
      </c>
      <c r="F28" s="12">
        <v>46874</v>
      </c>
      <c r="G28" s="12">
        <v>45899</v>
      </c>
      <c r="H28" s="12" t="s">
        <v>5</v>
      </c>
      <c r="I28" s="36"/>
    </row>
    <row r="29" spans="1:9" ht="83.15" customHeight="1" x14ac:dyDescent="0.35">
      <c r="A29" s="33"/>
      <c r="B29" s="33" t="s">
        <v>900</v>
      </c>
      <c r="C29" s="33"/>
      <c r="D29" s="33" t="s">
        <v>215</v>
      </c>
      <c r="E29" s="33" t="s">
        <v>595</v>
      </c>
      <c r="F29" s="12">
        <v>45748</v>
      </c>
      <c r="G29" s="12">
        <v>45930</v>
      </c>
      <c r="H29" s="12" t="s">
        <v>15</v>
      </c>
      <c r="I29" s="2"/>
    </row>
    <row r="30" spans="1:9" ht="80.5" customHeight="1" x14ac:dyDescent="0.35">
      <c r="A30" s="15" t="s">
        <v>36</v>
      </c>
      <c r="B30" s="21"/>
      <c r="C30" s="21"/>
      <c r="D30" s="21"/>
      <c r="E30" s="153"/>
      <c r="F30" s="22"/>
      <c r="G30" s="22"/>
      <c r="H30" s="22"/>
      <c r="I30" s="21"/>
    </row>
    <row r="31" spans="1:9" ht="88.5" customHeight="1" x14ac:dyDescent="0.35">
      <c r="A31" s="33"/>
      <c r="B31" s="52" t="s">
        <v>216</v>
      </c>
      <c r="C31" s="4"/>
      <c r="D31" s="4" t="s">
        <v>596</v>
      </c>
      <c r="E31" s="33" t="s">
        <v>597</v>
      </c>
      <c r="F31" s="12">
        <v>45748</v>
      </c>
      <c r="G31" s="12">
        <v>45930</v>
      </c>
      <c r="H31" s="12" t="s">
        <v>15</v>
      </c>
      <c r="I31" s="2"/>
    </row>
    <row r="32" spans="1:9" ht="88.5" customHeight="1" x14ac:dyDescent="0.35">
      <c r="A32" s="33"/>
      <c r="B32" s="52" t="s">
        <v>598</v>
      </c>
      <c r="C32" s="4"/>
      <c r="D32" s="4" t="s">
        <v>599</v>
      </c>
      <c r="E32" s="33" t="s">
        <v>597</v>
      </c>
      <c r="F32" s="12">
        <v>45748</v>
      </c>
      <c r="G32" s="12">
        <v>46112</v>
      </c>
      <c r="H32" s="12" t="s">
        <v>5</v>
      </c>
      <c r="I32" s="2"/>
    </row>
    <row r="33" spans="1:9" ht="88.5" customHeight="1" x14ac:dyDescent="0.35">
      <c r="A33" s="33"/>
      <c r="B33" s="4" t="s">
        <v>554</v>
      </c>
      <c r="C33" s="4"/>
      <c r="D33" s="4" t="s">
        <v>600</v>
      </c>
      <c r="E33" s="33" t="s">
        <v>597</v>
      </c>
      <c r="F33" s="12">
        <v>45748</v>
      </c>
      <c r="G33" s="12">
        <v>46112</v>
      </c>
      <c r="H33" s="12" t="s">
        <v>5</v>
      </c>
      <c r="I33" s="2"/>
    </row>
    <row r="34" spans="1:9" ht="82" customHeight="1" x14ac:dyDescent="0.35">
      <c r="A34" s="33"/>
      <c r="B34" s="4" t="s">
        <v>217</v>
      </c>
      <c r="C34" s="4"/>
      <c r="D34" s="4" t="s">
        <v>601</v>
      </c>
      <c r="E34" s="33" t="s">
        <v>602</v>
      </c>
      <c r="F34" s="12">
        <v>45748</v>
      </c>
      <c r="G34" s="12">
        <v>46112</v>
      </c>
      <c r="H34" s="12" t="s">
        <v>5</v>
      </c>
      <c r="I34" s="2"/>
    </row>
    <row r="35" spans="1:9" ht="70" x14ac:dyDescent="0.35">
      <c r="A35" s="15" t="s">
        <v>22</v>
      </c>
      <c r="B35" s="21"/>
      <c r="C35" s="21"/>
      <c r="D35" s="21"/>
      <c r="E35" s="153"/>
      <c r="F35" s="22"/>
      <c r="G35" s="22"/>
      <c r="H35" s="22"/>
      <c r="I35" s="21"/>
    </row>
    <row r="36" spans="1:9" s="7" customFormat="1" ht="77.5" customHeight="1" x14ac:dyDescent="0.35">
      <c r="A36" s="37"/>
      <c r="B36" s="38" t="s">
        <v>879</v>
      </c>
      <c r="C36" s="3"/>
      <c r="D36" s="38" t="s">
        <v>190</v>
      </c>
      <c r="E36" s="38"/>
      <c r="F36" s="12">
        <v>45748</v>
      </c>
      <c r="G36" s="12">
        <v>46112</v>
      </c>
      <c r="H36" s="12" t="s">
        <v>5</v>
      </c>
      <c r="I36" s="3"/>
    </row>
    <row r="37" spans="1:9" s="7" customFormat="1" ht="63" customHeight="1" x14ac:dyDescent="0.35">
      <c r="A37" s="37"/>
      <c r="B37" s="3"/>
      <c r="C37" s="3"/>
      <c r="D37" s="4" t="s">
        <v>218</v>
      </c>
      <c r="E37" s="38"/>
      <c r="F37" s="12">
        <v>45748</v>
      </c>
      <c r="G37" s="12">
        <v>46112</v>
      </c>
      <c r="H37" s="12" t="s">
        <v>5</v>
      </c>
      <c r="I37" s="3"/>
    </row>
    <row r="38" spans="1:9" ht="42" x14ac:dyDescent="0.35">
      <c r="A38" s="35"/>
      <c r="B38" s="4"/>
      <c r="C38" s="4"/>
      <c r="D38" s="4" t="s">
        <v>219</v>
      </c>
      <c r="E38" s="4"/>
      <c r="F38" s="213">
        <v>45748</v>
      </c>
      <c r="G38" s="213">
        <v>46112</v>
      </c>
      <c r="H38" s="12" t="s">
        <v>5</v>
      </c>
      <c r="I38" s="2"/>
    </row>
    <row r="39" spans="1:9" ht="14" x14ac:dyDescent="0.35">
      <c r="A39" s="15" t="s">
        <v>2</v>
      </c>
      <c r="B39" s="21"/>
      <c r="C39" s="21"/>
      <c r="D39" s="21"/>
      <c r="E39" s="153"/>
      <c r="F39" s="22"/>
      <c r="G39" s="22"/>
      <c r="H39" s="23"/>
      <c r="I39" s="21"/>
    </row>
    <row r="40" spans="1:9" ht="70" x14ac:dyDescent="0.35">
      <c r="A40" s="35"/>
      <c r="B40" s="4"/>
      <c r="C40" s="4"/>
      <c r="D40" s="4" t="s">
        <v>220</v>
      </c>
      <c r="E40" s="4"/>
      <c r="F40" s="213">
        <v>45748</v>
      </c>
      <c r="G40" s="213">
        <v>46112</v>
      </c>
      <c r="H40" s="12" t="s">
        <v>5</v>
      </c>
      <c r="I40" s="2"/>
    </row>
    <row r="41" spans="1:9" ht="28" x14ac:dyDescent="0.35">
      <c r="A41" s="15" t="s">
        <v>37</v>
      </c>
      <c r="B41" s="21"/>
      <c r="C41" s="21"/>
      <c r="D41" s="21"/>
      <c r="E41" s="153"/>
      <c r="F41" s="21"/>
      <c r="G41" s="21"/>
      <c r="H41" s="152"/>
      <c r="I41" s="153"/>
    </row>
    <row r="42" spans="1:9" s="7" customFormat="1" ht="75.650000000000006" customHeight="1" x14ac:dyDescent="0.35">
      <c r="A42" s="37"/>
      <c r="B42" s="4" t="s">
        <v>221</v>
      </c>
      <c r="C42" s="3"/>
      <c r="D42" s="38" t="s">
        <v>222</v>
      </c>
      <c r="E42" s="38" t="s">
        <v>603</v>
      </c>
      <c r="F42" s="12">
        <v>45748</v>
      </c>
      <c r="G42" s="12">
        <v>45777</v>
      </c>
      <c r="H42" s="12" t="s">
        <v>17</v>
      </c>
      <c r="I42" s="3"/>
    </row>
    <row r="43" spans="1:9" s="7" customFormat="1" ht="46" customHeight="1" x14ac:dyDescent="0.35">
      <c r="A43" s="37"/>
      <c r="B43" s="3"/>
      <c r="C43" s="3"/>
      <c r="D43" s="38" t="s">
        <v>223</v>
      </c>
      <c r="E43" s="38" t="s">
        <v>603</v>
      </c>
      <c r="F43" s="12">
        <v>45748</v>
      </c>
      <c r="G43" s="12">
        <v>45930</v>
      </c>
      <c r="H43" s="12" t="s">
        <v>15</v>
      </c>
      <c r="I43" s="150"/>
    </row>
    <row r="44" spans="1:9" s="7" customFormat="1" ht="103.5" customHeight="1" x14ac:dyDescent="0.35">
      <c r="A44" s="212" t="s">
        <v>224</v>
      </c>
      <c r="B44" s="38" t="s">
        <v>196</v>
      </c>
      <c r="C44" s="3"/>
      <c r="D44" s="38" t="s">
        <v>225</v>
      </c>
      <c r="E44" s="38" t="s">
        <v>604</v>
      </c>
      <c r="F44" s="12">
        <v>45748</v>
      </c>
      <c r="G44" s="12">
        <v>45747</v>
      </c>
      <c r="H44" s="12" t="s">
        <v>15</v>
      </c>
      <c r="I44" s="3"/>
    </row>
    <row r="45" spans="1:9" s="7" customFormat="1" ht="46" customHeight="1" x14ac:dyDescent="0.35">
      <c r="A45" s="212" t="s">
        <v>605</v>
      </c>
      <c r="B45" s="36" t="s">
        <v>606</v>
      </c>
      <c r="C45" s="3"/>
      <c r="D45" s="38" t="s">
        <v>607</v>
      </c>
      <c r="E45" s="38" t="s">
        <v>608</v>
      </c>
      <c r="F45" s="12">
        <v>45748</v>
      </c>
      <c r="G45" s="12">
        <v>45838</v>
      </c>
      <c r="H45" s="12" t="s">
        <v>5</v>
      </c>
      <c r="I45" s="3"/>
    </row>
    <row r="46" spans="1:9" s="7" customFormat="1" ht="46" customHeight="1" x14ac:dyDescent="0.35">
      <c r="A46" s="36"/>
      <c r="B46" s="150"/>
      <c r="C46" s="3"/>
      <c r="D46" s="38" t="s">
        <v>609</v>
      </c>
      <c r="E46" s="38" t="s">
        <v>608</v>
      </c>
      <c r="F46" s="12">
        <v>45748</v>
      </c>
      <c r="G46" s="12">
        <v>46022</v>
      </c>
      <c r="H46" s="12" t="s">
        <v>5</v>
      </c>
      <c r="I46" s="3"/>
    </row>
    <row r="47" spans="1:9" s="7" customFormat="1" ht="46" customHeight="1" x14ac:dyDescent="0.35">
      <c r="A47" s="36"/>
      <c r="B47" s="150"/>
      <c r="C47" s="3"/>
      <c r="D47" s="38" t="s">
        <v>610</v>
      </c>
      <c r="E47" s="38" t="s">
        <v>608</v>
      </c>
      <c r="F47" s="12">
        <v>45748</v>
      </c>
      <c r="G47" s="12">
        <v>46112</v>
      </c>
      <c r="H47" s="12" t="s">
        <v>5</v>
      </c>
      <c r="I47" s="3"/>
    </row>
    <row r="48" spans="1:9" s="7" customFormat="1" ht="46" customHeight="1" x14ac:dyDescent="0.35">
      <c r="A48" s="226" t="s">
        <v>526</v>
      </c>
      <c r="B48" s="4" t="s">
        <v>611</v>
      </c>
      <c r="C48" s="3"/>
      <c r="D48" s="4" t="s">
        <v>612</v>
      </c>
      <c r="E48" s="4" t="s">
        <v>570</v>
      </c>
      <c r="F48" s="12">
        <v>45778</v>
      </c>
      <c r="G48" s="12">
        <v>46112</v>
      </c>
      <c r="H48" s="12" t="s">
        <v>5</v>
      </c>
      <c r="I48" s="3"/>
    </row>
    <row r="49" spans="1:8" ht="14" x14ac:dyDescent="0.35">
      <c r="A49" s="11" t="s">
        <v>6</v>
      </c>
      <c r="F49" s="1"/>
      <c r="G49" s="1"/>
      <c r="H49" s="1"/>
    </row>
    <row r="50" spans="1:8" ht="14" x14ac:dyDescent="0.35">
      <c r="F50" s="1"/>
      <c r="G50" s="1"/>
      <c r="H50" s="1"/>
    </row>
    <row r="51" spans="1:8" ht="14" x14ac:dyDescent="0.35">
      <c r="F51" s="1"/>
      <c r="G51" s="1"/>
      <c r="H51" s="1"/>
    </row>
    <row r="52" spans="1:8" ht="14" x14ac:dyDescent="0.35">
      <c r="F52" s="1"/>
      <c r="G52" s="1"/>
      <c r="H52" s="1"/>
    </row>
  </sheetData>
  <mergeCells count="3">
    <mergeCell ref="A1:D1"/>
    <mergeCell ref="A2:C2"/>
    <mergeCell ref="F2:H2"/>
  </mergeCells>
  <conditionalFormatting sqref="H5:H48">
    <cfRule type="cellIs" dxfId="14" priority="1" operator="equal">
      <formula>"Complete"</formula>
    </cfRule>
    <cfRule type="cellIs" dxfId="13" priority="2" operator="equal">
      <formula>"Major concerns"</formula>
    </cfRule>
    <cfRule type="cellIs" dxfId="12" priority="3" operator="equal">
      <formula>"Delayed progress"</formula>
    </cfRule>
    <cfRule type="cellIs" dxfId="11" priority="4" operator="equal">
      <formula>"On track"</formula>
    </cfRule>
    <cfRule type="cellIs" dxfId="10" priority="5" operator="equal">
      <formula>"Not started"</formula>
    </cfRule>
  </conditionalFormatting>
  <dataValidations count="1">
    <dataValidation type="list" allowBlank="1" showInputMessage="1" showErrorMessage="1" sqref="H1:H1048576" xr:uid="{F71BED69-98D4-44FF-9BC3-1CF0F45B447F}">
      <formula1>"Not started, On track, Delayed progress, Major concerns, Complete"</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DC96-B9DF-47D2-891C-A4ACB1BBA3BD}">
  <sheetPr codeName="Sheet12"/>
  <dimension ref="A1:I42"/>
  <sheetViews>
    <sheetView topLeftCell="A28" zoomScale="75" zoomScaleNormal="75" workbookViewId="0">
      <selection activeCell="I33" sqref="I33:I34"/>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1"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20" x14ac:dyDescent="0.35">
      <c r="A1" s="257" t="s">
        <v>32</v>
      </c>
      <c r="B1" s="258"/>
      <c r="C1" s="258"/>
      <c r="D1" s="258"/>
      <c r="E1" s="40" t="s">
        <v>647</v>
      </c>
      <c r="F1" s="41"/>
      <c r="G1" s="41"/>
      <c r="H1" s="9"/>
      <c r="I1" s="8"/>
    </row>
    <row r="2" spans="1:9" ht="15.5" x14ac:dyDescent="0.35">
      <c r="A2" s="259" t="s">
        <v>31</v>
      </c>
      <c r="B2" s="260"/>
      <c r="C2" s="261"/>
      <c r="D2" s="18" t="s">
        <v>51</v>
      </c>
      <c r="E2" s="19"/>
      <c r="F2" s="254" t="s">
        <v>39</v>
      </c>
      <c r="G2" s="255"/>
      <c r="H2" s="256"/>
      <c r="I2" s="20"/>
    </row>
    <row r="3" spans="1:9" ht="72.5" x14ac:dyDescent="0.35">
      <c r="A3" s="17" t="s">
        <v>1</v>
      </c>
      <c r="B3" s="17" t="s">
        <v>19</v>
      </c>
      <c r="C3" s="17" t="s">
        <v>13</v>
      </c>
      <c r="D3" s="16" t="s">
        <v>20</v>
      </c>
      <c r="E3" s="16" t="s">
        <v>21</v>
      </c>
      <c r="F3" s="16" t="s">
        <v>9</v>
      </c>
      <c r="G3" s="16" t="s">
        <v>10</v>
      </c>
      <c r="H3" s="16" t="s">
        <v>11</v>
      </c>
      <c r="I3" s="16" t="s">
        <v>12</v>
      </c>
    </row>
    <row r="4" spans="1:9" ht="70" x14ac:dyDescent="0.35">
      <c r="A4" s="15" t="s">
        <v>34</v>
      </c>
      <c r="B4" s="14"/>
      <c r="C4" s="14"/>
      <c r="D4" s="14"/>
      <c r="E4" s="14"/>
      <c r="F4" s="14"/>
      <c r="G4" s="14"/>
      <c r="H4" s="14"/>
      <c r="I4" s="14"/>
    </row>
    <row r="5" spans="1:9" ht="42" x14ac:dyDescent="0.35">
      <c r="A5" s="33"/>
      <c r="B5" s="42" t="s">
        <v>52</v>
      </c>
      <c r="C5" s="45" t="s">
        <v>40</v>
      </c>
      <c r="D5" s="42" t="s">
        <v>41</v>
      </c>
      <c r="E5" s="36" t="s">
        <v>53</v>
      </c>
      <c r="F5" s="46">
        <v>45839</v>
      </c>
      <c r="G5" s="12">
        <v>45992</v>
      </c>
      <c r="H5" s="12" t="s">
        <v>5</v>
      </c>
      <c r="I5" s="38"/>
    </row>
    <row r="6" spans="1:9" ht="84" x14ac:dyDescent="0.35">
      <c r="A6" s="33"/>
      <c r="B6" s="47" t="s">
        <v>54</v>
      </c>
      <c r="C6" s="38" t="s">
        <v>40</v>
      </c>
      <c r="D6" s="38" t="s">
        <v>55</v>
      </c>
      <c r="E6" s="38" t="s">
        <v>53</v>
      </c>
      <c r="F6" s="12">
        <v>45748</v>
      </c>
      <c r="G6" s="12">
        <v>46111</v>
      </c>
      <c r="H6" s="12" t="s">
        <v>15</v>
      </c>
      <c r="I6" s="38"/>
    </row>
    <row r="7" spans="1:9" ht="42" x14ac:dyDescent="0.35">
      <c r="A7" s="33"/>
      <c r="B7" s="47" t="s">
        <v>56</v>
      </c>
      <c r="C7" s="38" t="s">
        <v>40</v>
      </c>
      <c r="D7" s="38" t="s">
        <v>57</v>
      </c>
      <c r="E7" s="38" t="s">
        <v>58</v>
      </c>
      <c r="F7" s="48">
        <v>45748</v>
      </c>
      <c r="G7" s="48">
        <v>46111</v>
      </c>
      <c r="H7" s="12" t="s">
        <v>17</v>
      </c>
      <c r="I7" s="38"/>
    </row>
    <row r="8" spans="1:9" ht="98" x14ac:dyDescent="0.35">
      <c r="A8" s="33"/>
      <c r="B8" s="33" t="s">
        <v>59</v>
      </c>
      <c r="C8" s="33" t="s">
        <v>60</v>
      </c>
      <c r="D8" s="42" t="s">
        <v>61</v>
      </c>
      <c r="E8" s="33" t="s">
        <v>53</v>
      </c>
      <c r="F8" s="49">
        <v>45748</v>
      </c>
      <c r="G8" s="49">
        <v>45808</v>
      </c>
      <c r="H8" s="12" t="s">
        <v>15</v>
      </c>
      <c r="I8" s="36"/>
    </row>
    <row r="9" spans="1:9" ht="56" x14ac:dyDescent="0.35">
      <c r="A9" s="33"/>
      <c r="B9" s="38" t="s">
        <v>401</v>
      </c>
      <c r="C9" s="38" t="s">
        <v>40</v>
      </c>
      <c r="D9" s="38" t="s">
        <v>402</v>
      </c>
      <c r="E9" s="38" t="s">
        <v>73</v>
      </c>
      <c r="F9" s="48">
        <v>45748</v>
      </c>
      <c r="G9" s="48">
        <v>46112</v>
      </c>
      <c r="H9" s="12" t="s">
        <v>15</v>
      </c>
      <c r="I9" s="38"/>
    </row>
    <row r="10" spans="1:9" ht="70" x14ac:dyDescent="0.35">
      <c r="A10" s="51"/>
      <c r="B10" s="209" t="s">
        <v>627</v>
      </c>
      <c r="C10" s="42" t="s">
        <v>40</v>
      </c>
      <c r="D10" s="209" t="s">
        <v>626</v>
      </c>
      <c r="E10" s="38" t="s">
        <v>630</v>
      </c>
      <c r="F10" s="48">
        <v>45748</v>
      </c>
      <c r="G10" s="48">
        <v>46112</v>
      </c>
      <c r="H10" s="12" t="s">
        <v>15</v>
      </c>
      <c r="I10" s="38"/>
    </row>
    <row r="11" spans="1:9" ht="84" x14ac:dyDescent="0.35">
      <c r="A11" s="15" t="s">
        <v>35</v>
      </c>
      <c r="B11" s="15"/>
      <c r="C11" s="15"/>
      <c r="D11" s="15"/>
      <c r="E11" s="15"/>
      <c r="F11" s="15"/>
      <c r="G11" s="15"/>
      <c r="H11" s="15"/>
      <c r="I11" s="15"/>
    </row>
    <row r="12" spans="1:9" ht="98" x14ac:dyDescent="0.35">
      <c r="A12" s="50" t="s">
        <v>62</v>
      </c>
      <c r="B12" s="4" t="s">
        <v>63</v>
      </c>
      <c r="C12" s="4" t="s">
        <v>60</v>
      </c>
      <c r="D12" s="4" t="s">
        <v>431</v>
      </c>
      <c r="E12" s="4" t="s">
        <v>64</v>
      </c>
      <c r="F12" s="12">
        <v>45748</v>
      </c>
      <c r="G12" s="12">
        <v>46112</v>
      </c>
      <c r="H12" s="12" t="s">
        <v>15</v>
      </c>
      <c r="I12" s="36"/>
    </row>
    <row r="13" spans="1:9" ht="84" x14ac:dyDescent="0.35">
      <c r="A13" s="50"/>
      <c r="B13" s="51" t="s">
        <v>65</v>
      </c>
      <c r="C13" s="4" t="s">
        <v>40</v>
      </c>
      <c r="D13" s="4" t="s">
        <v>432</v>
      </c>
      <c r="E13" s="4" t="s">
        <v>66</v>
      </c>
      <c r="F13" s="12">
        <v>45748</v>
      </c>
      <c r="G13" s="12">
        <v>46112</v>
      </c>
      <c r="H13" s="12" t="s">
        <v>15</v>
      </c>
      <c r="I13" s="36"/>
    </row>
    <row r="14" spans="1:9" ht="70" x14ac:dyDescent="0.35">
      <c r="A14" s="50"/>
      <c r="B14" s="33" t="s">
        <v>433</v>
      </c>
      <c r="C14" s="4" t="s">
        <v>40</v>
      </c>
      <c r="D14" s="4" t="s">
        <v>434</v>
      </c>
      <c r="E14" s="4" t="s">
        <v>435</v>
      </c>
      <c r="F14" s="12">
        <v>45748</v>
      </c>
      <c r="G14" s="12">
        <v>46112</v>
      </c>
      <c r="H14" s="12" t="s">
        <v>5</v>
      </c>
      <c r="I14" s="36"/>
    </row>
    <row r="15" spans="1:9" ht="56" x14ac:dyDescent="0.35">
      <c r="A15" s="50"/>
      <c r="B15" s="33" t="s">
        <v>624</v>
      </c>
      <c r="C15" s="4" t="s">
        <v>40</v>
      </c>
      <c r="D15" s="4" t="s">
        <v>436</v>
      </c>
      <c r="E15" s="4" t="s">
        <v>45</v>
      </c>
      <c r="F15" s="12">
        <v>45748</v>
      </c>
      <c r="G15" s="12">
        <v>46112</v>
      </c>
      <c r="H15" s="12" t="s">
        <v>15</v>
      </c>
      <c r="I15" s="36"/>
    </row>
    <row r="16" spans="1:9" ht="98" x14ac:dyDescent="0.35">
      <c r="A16" s="50" t="s">
        <v>67</v>
      </c>
      <c r="B16" s="4" t="s">
        <v>68</v>
      </c>
      <c r="C16" s="4" t="s">
        <v>40</v>
      </c>
      <c r="D16" s="4" t="s">
        <v>69</v>
      </c>
      <c r="E16" s="4" t="s">
        <v>437</v>
      </c>
      <c r="F16" s="12">
        <v>45748</v>
      </c>
      <c r="G16" s="12">
        <v>46112</v>
      </c>
      <c r="H16" s="12" t="s">
        <v>15</v>
      </c>
      <c r="I16" s="36"/>
    </row>
    <row r="17" spans="1:9" ht="98" x14ac:dyDescent="0.35">
      <c r="A17" s="52"/>
      <c r="B17" s="53" t="s">
        <v>71</v>
      </c>
      <c r="C17" s="4" t="s">
        <v>40</v>
      </c>
      <c r="D17" s="54" t="s">
        <v>72</v>
      </c>
      <c r="E17" s="55" t="s">
        <v>73</v>
      </c>
      <c r="F17" s="12">
        <v>45748</v>
      </c>
      <c r="G17" s="12">
        <v>46112</v>
      </c>
      <c r="H17" s="12" t="s">
        <v>15</v>
      </c>
      <c r="I17" s="38"/>
    </row>
    <row r="18" spans="1:9" ht="112" x14ac:dyDescent="0.35">
      <c r="A18" s="52"/>
      <c r="B18" s="56" t="s">
        <v>74</v>
      </c>
      <c r="C18" s="57" t="s">
        <v>40</v>
      </c>
      <c r="D18" s="54" t="s">
        <v>75</v>
      </c>
      <c r="E18" s="58" t="s">
        <v>73</v>
      </c>
      <c r="F18" s="12">
        <v>45748</v>
      </c>
      <c r="G18" s="12">
        <v>46112</v>
      </c>
      <c r="H18" s="12" t="s">
        <v>17</v>
      </c>
      <c r="I18" s="38"/>
    </row>
    <row r="19" spans="1:9" ht="70" x14ac:dyDescent="0.35">
      <c r="A19" s="52"/>
      <c r="B19" s="56" t="s">
        <v>390</v>
      </c>
      <c r="C19" s="57" t="s">
        <v>40</v>
      </c>
      <c r="D19" s="54" t="s">
        <v>391</v>
      </c>
      <c r="E19" s="58" t="s">
        <v>73</v>
      </c>
      <c r="F19" s="12">
        <v>45748</v>
      </c>
      <c r="G19" s="12">
        <v>46112</v>
      </c>
      <c r="H19" s="12" t="s">
        <v>15</v>
      </c>
      <c r="I19" s="38"/>
    </row>
    <row r="20" spans="1:9" ht="70" x14ac:dyDescent="0.35">
      <c r="A20" s="52"/>
      <c r="B20" s="56" t="s">
        <v>392</v>
      </c>
      <c r="C20" s="57" t="s">
        <v>40</v>
      </c>
      <c r="D20" s="54" t="s">
        <v>391</v>
      </c>
      <c r="E20" s="58" t="s">
        <v>73</v>
      </c>
      <c r="F20" s="12">
        <v>45748</v>
      </c>
      <c r="G20" s="12">
        <v>46112</v>
      </c>
      <c r="H20" s="12" t="s">
        <v>17</v>
      </c>
      <c r="I20" s="38"/>
    </row>
    <row r="21" spans="1:9" ht="70" x14ac:dyDescent="0.35">
      <c r="A21" s="15" t="s">
        <v>36</v>
      </c>
      <c r="B21" s="21"/>
      <c r="C21" s="21"/>
      <c r="D21" s="21"/>
      <c r="E21" s="21"/>
      <c r="F21" s="22"/>
      <c r="G21" s="22"/>
      <c r="H21" s="22"/>
      <c r="I21" s="21"/>
    </row>
    <row r="22" spans="1:9" ht="168" x14ac:dyDescent="0.35">
      <c r="A22" s="206"/>
      <c r="B22" s="210" t="s">
        <v>397</v>
      </c>
      <c r="C22" s="42" t="s">
        <v>40</v>
      </c>
      <c r="D22" s="39" t="s">
        <v>398</v>
      </c>
      <c r="E22" s="42" t="s">
        <v>393</v>
      </c>
      <c r="F22" s="12">
        <v>45748</v>
      </c>
      <c r="G22" s="207">
        <v>46112</v>
      </c>
      <c r="H22" s="12" t="s">
        <v>15</v>
      </c>
      <c r="I22" s="38"/>
    </row>
    <row r="23" spans="1:9" ht="266" x14ac:dyDescent="0.35">
      <c r="A23" s="206"/>
      <c r="B23" s="208" t="s">
        <v>399</v>
      </c>
      <c r="C23" s="42" t="s">
        <v>40</v>
      </c>
      <c r="D23" s="42" t="s">
        <v>400</v>
      </c>
      <c r="E23" s="42" t="s">
        <v>393</v>
      </c>
      <c r="F23" s="12">
        <v>45748</v>
      </c>
      <c r="G23" s="207">
        <v>46112</v>
      </c>
      <c r="H23" s="12" t="s">
        <v>15</v>
      </c>
      <c r="I23" s="38"/>
    </row>
    <row r="24" spans="1:9" ht="210" x14ac:dyDescent="0.35">
      <c r="A24" s="206"/>
      <c r="B24" s="209" t="s">
        <v>394</v>
      </c>
      <c r="C24" s="42" t="s">
        <v>40</v>
      </c>
      <c r="D24" s="209" t="s">
        <v>395</v>
      </c>
      <c r="E24" s="42" t="s">
        <v>396</v>
      </c>
      <c r="F24" s="12">
        <v>45748</v>
      </c>
      <c r="G24" s="207">
        <v>46112</v>
      </c>
      <c r="H24" s="12" t="s">
        <v>14</v>
      </c>
      <c r="I24" s="38"/>
    </row>
    <row r="25" spans="1:9" ht="84" x14ac:dyDescent="0.35">
      <c r="A25" s="52"/>
      <c r="B25" s="52" t="s">
        <v>76</v>
      </c>
      <c r="C25" s="4" t="s">
        <v>40</v>
      </c>
      <c r="D25" s="4" t="s">
        <v>77</v>
      </c>
      <c r="E25" s="4" t="s">
        <v>73</v>
      </c>
      <c r="F25" s="12">
        <v>45748</v>
      </c>
      <c r="G25" s="12">
        <v>46112</v>
      </c>
      <c r="H25" s="12" t="s">
        <v>15</v>
      </c>
      <c r="I25" s="38"/>
    </row>
    <row r="26" spans="1:9" ht="70" x14ac:dyDescent="0.35">
      <c r="A26" s="52" t="s">
        <v>78</v>
      </c>
      <c r="B26" s="51" t="s">
        <v>79</v>
      </c>
      <c r="C26" s="4" t="s">
        <v>40</v>
      </c>
      <c r="D26" s="4" t="s">
        <v>80</v>
      </c>
      <c r="E26" s="4" t="s">
        <v>73</v>
      </c>
      <c r="F26" s="12">
        <v>45748</v>
      </c>
      <c r="G26" s="12">
        <v>46112</v>
      </c>
      <c r="H26" s="12" t="s">
        <v>16</v>
      </c>
      <c r="I26" s="38" t="s">
        <v>901</v>
      </c>
    </row>
    <row r="27" spans="1:9" ht="70" x14ac:dyDescent="0.35">
      <c r="A27" s="15" t="s">
        <v>22</v>
      </c>
      <c r="B27" s="21"/>
      <c r="C27" s="21"/>
      <c r="D27" s="21"/>
      <c r="E27" s="21"/>
      <c r="F27" s="22"/>
      <c r="G27" s="22"/>
      <c r="H27" s="22"/>
      <c r="I27" s="21"/>
    </row>
    <row r="28" spans="1:9" s="7" customFormat="1" ht="70" x14ac:dyDescent="0.35">
      <c r="A28" s="37"/>
      <c r="B28" s="38" t="s">
        <v>81</v>
      </c>
      <c r="C28" s="38" t="s">
        <v>40</v>
      </c>
      <c r="D28" s="38" t="s">
        <v>82</v>
      </c>
      <c r="E28" s="38" t="s">
        <v>49</v>
      </c>
      <c r="F28" s="12">
        <v>45748</v>
      </c>
      <c r="G28" s="12">
        <v>46112</v>
      </c>
      <c r="H28" s="12" t="s">
        <v>15</v>
      </c>
      <c r="I28" s="38"/>
    </row>
    <row r="29" spans="1:9" s="7" customFormat="1" ht="70" x14ac:dyDescent="0.35">
      <c r="A29" s="37"/>
      <c r="B29" s="38" t="s">
        <v>83</v>
      </c>
      <c r="C29" s="38" t="s">
        <v>40</v>
      </c>
      <c r="D29" s="38" t="s">
        <v>84</v>
      </c>
      <c r="E29" s="38" t="s">
        <v>85</v>
      </c>
      <c r="F29" s="12">
        <v>45748</v>
      </c>
      <c r="G29" s="12">
        <v>46112</v>
      </c>
      <c r="H29" s="12" t="s">
        <v>15</v>
      </c>
      <c r="I29" s="38"/>
    </row>
    <row r="30" spans="1:9" ht="14" x14ac:dyDescent="0.35">
      <c r="A30" s="15" t="s">
        <v>2</v>
      </c>
      <c r="B30" s="21"/>
      <c r="C30" s="21"/>
      <c r="D30" s="21"/>
      <c r="E30" s="21"/>
      <c r="F30" s="22"/>
      <c r="G30" s="22"/>
      <c r="H30" s="23"/>
      <c r="I30" s="21"/>
    </row>
    <row r="31" spans="1:9" ht="14" x14ac:dyDescent="0.35">
      <c r="A31" s="35"/>
      <c r="B31" s="4"/>
      <c r="C31" s="4"/>
      <c r="D31" s="4"/>
      <c r="E31" s="5"/>
      <c r="F31" s="13"/>
      <c r="G31" s="13"/>
      <c r="H31" s="12"/>
      <c r="I31" s="2"/>
    </row>
    <row r="32" spans="1:9" ht="28" x14ac:dyDescent="0.35">
      <c r="A32" s="15" t="s">
        <v>37</v>
      </c>
      <c r="B32" s="21"/>
      <c r="C32" s="21"/>
      <c r="D32" s="21"/>
      <c r="E32" s="21"/>
      <c r="F32" s="21"/>
      <c r="G32" s="21"/>
      <c r="H32" s="21"/>
      <c r="I32" s="21"/>
    </row>
    <row r="33" spans="1:9" s="7" customFormat="1" ht="56" x14ac:dyDescent="0.35">
      <c r="A33" s="37"/>
      <c r="B33" s="51" t="s">
        <v>86</v>
      </c>
      <c r="C33" s="33" t="s">
        <v>40</v>
      </c>
      <c r="D33" s="33" t="s">
        <v>87</v>
      </c>
      <c r="E33" s="4" t="s">
        <v>70</v>
      </c>
      <c r="F33" s="59">
        <v>45748</v>
      </c>
      <c r="G33" s="59">
        <v>46112</v>
      </c>
      <c r="H33" s="12" t="s">
        <v>5</v>
      </c>
      <c r="I33" s="36"/>
    </row>
    <row r="34" spans="1:9" s="7" customFormat="1" ht="112" x14ac:dyDescent="0.35">
      <c r="A34" s="37"/>
      <c r="B34" s="52" t="s">
        <v>88</v>
      </c>
      <c r="C34" s="4" t="s">
        <v>40</v>
      </c>
      <c r="D34" s="4" t="s">
        <v>89</v>
      </c>
      <c r="E34" s="4" t="s">
        <v>90</v>
      </c>
      <c r="F34" s="59">
        <v>45748</v>
      </c>
      <c r="G34" s="59">
        <v>46112</v>
      </c>
      <c r="H34" s="12" t="s">
        <v>15</v>
      </c>
      <c r="I34" s="36"/>
    </row>
    <row r="35" spans="1:9" s="7" customFormat="1" ht="14" x14ac:dyDescent="0.35">
      <c r="A35" s="37"/>
      <c r="B35" s="3"/>
      <c r="C35" s="3"/>
      <c r="D35" s="3"/>
      <c r="E35" s="3"/>
      <c r="F35" s="12"/>
      <c r="G35" s="12"/>
      <c r="H35" s="12"/>
      <c r="I35" s="3"/>
    </row>
    <row r="36" spans="1:9" s="7" customFormat="1" ht="14" x14ac:dyDescent="0.35">
      <c r="A36" s="37"/>
      <c r="B36" s="3"/>
      <c r="C36" s="3"/>
      <c r="D36" s="3"/>
      <c r="E36" s="3"/>
      <c r="F36" s="12"/>
      <c r="G36" s="12"/>
      <c r="H36" s="12"/>
      <c r="I36" s="3"/>
    </row>
    <row r="37" spans="1:9" ht="14" x14ac:dyDescent="0.35">
      <c r="F37" s="1"/>
      <c r="G37" s="1"/>
      <c r="H37" s="1"/>
    </row>
    <row r="38" spans="1:9" ht="14" x14ac:dyDescent="0.35">
      <c r="F38" s="1"/>
      <c r="G38" s="1"/>
      <c r="H38" s="1"/>
    </row>
    <row r="39" spans="1:9" ht="14" x14ac:dyDescent="0.35">
      <c r="A39" s="11" t="s">
        <v>6</v>
      </c>
      <c r="F39" s="1"/>
      <c r="G39" s="1"/>
      <c r="H39" s="1"/>
    </row>
    <row r="40" spans="1:9" ht="14" x14ac:dyDescent="0.35">
      <c r="F40" s="1"/>
      <c r="G40" s="1"/>
      <c r="H40" s="1"/>
    </row>
    <row r="41" spans="1:9" ht="14" x14ac:dyDescent="0.35">
      <c r="F41" s="1"/>
      <c r="G41" s="1"/>
      <c r="H41" s="1"/>
    </row>
    <row r="42" spans="1:9" ht="14" x14ac:dyDescent="0.35">
      <c r="F42" s="1"/>
      <c r="G42" s="1"/>
      <c r="H42" s="1"/>
    </row>
  </sheetData>
  <mergeCells count="3">
    <mergeCell ref="A1:D1"/>
    <mergeCell ref="A2:C2"/>
    <mergeCell ref="F2:H2"/>
  </mergeCells>
  <conditionalFormatting sqref="H5:H36">
    <cfRule type="cellIs" dxfId="9" priority="1" operator="equal">
      <formula>"Complete"</formula>
    </cfRule>
    <cfRule type="cellIs" dxfId="8" priority="2" operator="equal">
      <formula>"Major concerns"</formula>
    </cfRule>
    <cfRule type="cellIs" dxfId="7" priority="3" operator="equal">
      <formula>"Delayed progress"</formula>
    </cfRule>
    <cfRule type="cellIs" dxfId="6" priority="4" operator="equal">
      <formula>"On track"</formula>
    </cfRule>
    <cfRule type="cellIs" dxfId="5" priority="5" operator="equal">
      <formula>"Not started"</formula>
    </cfRule>
  </conditionalFormatting>
  <dataValidations count="1">
    <dataValidation type="list" allowBlank="1" showInputMessage="1" showErrorMessage="1" sqref="H1:H4 H6:H1048576" xr:uid="{4B6FF095-C7B1-423F-B9F3-DFDF7A2AC03C}">
      <formula1>"Not started, On track, Delayed progress, Major concerns, Complete"</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5A62B92-6660-4846-A66A-52B01FAACFC6}">
          <x14:formula1>
            <xm:f>Lists!$A$2:$A$6</xm:f>
          </x14:formula1>
          <xm:sqref>H5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4EAD-2F48-4FE2-B40E-35479E3EEF7D}">
  <sheetPr codeName="Sheet15"/>
  <dimension ref="A1:I42"/>
  <sheetViews>
    <sheetView tabSelected="1" zoomScale="75" zoomScaleNormal="75" workbookViewId="0">
      <selection activeCell="I9" sqref="I5:I9"/>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1"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20" x14ac:dyDescent="0.35">
      <c r="A1" s="257" t="s">
        <v>32</v>
      </c>
      <c r="B1" s="258"/>
      <c r="C1" s="258"/>
      <c r="D1" s="258"/>
      <c r="E1" s="40" t="s">
        <v>648</v>
      </c>
      <c r="F1" s="41"/>
      <c r="G1" s="41"/>
      <c r="H1" s="9"/>
      <c r="I1" s="8"/>
    </row>
    <row r="2" spans="1:9" ht="15.5" x14ac:dyDescent="0.35">
      <c r="A2" s="259" t="s">
        <v>27</v>
      </c>
      <c r="B2" s="260"/>
      <c r="C2" s="261"/>
      <c r="D2" s="18" t="s">
        <v>649</v>
      </c>
      <c r="E2" s="19"/>
      <c r="F2" s="254" t="s">
        <v>91</v>
      </c>
      <c r="G2" s="255"/>
      <c r="H2" s="256"/>
      <c r="I2" s="20"/>
    </row>
    <row r="3" spans="1:9" ht="72.5" x14ac:dyDescent="0.35">
      <c r="A3" s="17" t="s">
        <v>1</v>
      </c>
      <c r="B3" s="17" t="s">
        <v>19</v>
      </c>
      <c r="C3" s="17" t="s">
        <v>13</v>
      </c>
      <c r="D3" s="16" t="s">
        <v>725</v>
      </c>
      <c r="E3" s="16" t="s">
        <v>21</v>
      </c>
      <c r="F3" s="16" t="s">
        <v>9</v>
      </c>
      <c r="G3" s="16" t="s">
        <v>10</v>
      </c>
      <c r="H3" s="16" t="s">
        <v>11</v>
      </c>
      <c r="I3" s="16" t="s">
        <v>12</v>
      </c>
    </row>
    <row r="4" spans="1:9" ht="70" x14ac:dyDescent="0.35">
      <c r="A4" s="15" t="s">
        <v>34</v>
      </c>
      <c r="B4" s="14"/>
      <c r="C4" s="14"/>
      <c r="D4" s="14"/>
      <c r="E4" s="14"/>
      <c r="F4" s="14"/>
      <c r="G4" s="14"/>
      <c r="H4" s="14"/>
      <c r="I4" s="14"/>
    </row>
    <row r="5" spans="1:9" ht="42" x14ac:dyDescent="0.35">
      <c r="A5" s="60"/>
      <c r="B5" s="42" t="s">
        <v>902</v>
      </c>
      <c r="C5" s="45" t="s">
        <v>40</v>
      </c>
      <c r="D5" s="42" t="s">
        <v>41</v>
      </c>
      <c r="E5" s="38" t="s">
        <v>92</v>
      </c>
      <c r="F5" s="46">
        <v>45839</v>
      </c>
      <c r="G5" s="12">
        <v>46022</v>
      </c>
      <c r="H5" s="12" t="s">
        <v>5</v>
      </c>
      <c r="I5" s="38"/>
    </row>
    <row r="6" spans="1:9" ht="56" x14ac:dyDescent="0.35">
      <c r="A6" s="60"/>
      <c r="B6" s="47" t="s">
        <v>903</v>
      </c>
      <c r="C6" s="38" t="s">
        <v>40</v>
      </c>
      <c r="D6" s="38" t="s">
        <v>625</v>
      </c>
      <c r="E6" s="38" t="s">
        <v>92</v>
      </c>
      <c r="F6" s="48">
        <v>45748</v>
      </c>
      <c r="G6" s="48">
        <v>46112</v>
      </c>
      <c r="H6" s="12" t="s">
        <v>17</v>
      </c>
      <c r="I6" s="38"/>
    </row>
    <row r="7" spans="1:9" ht="70" x14ac:dyDescent="0.35">
      <c r="A7" s="51" t="s">
        <v>62</v>
      </c>
      <c r="B7" s="38" t="s">
        <v>904</v>
      </c>
      <c r="C7" s="38" t="s">
        <v>93</v>
      </c>
      <c r="D7" s="38" t="s">
        <v>94</v>
      </c>
      <c r="E7" s="38" t="s">
        <v>92</v>
      </c>
      <c r="F7" s="48">
        <v>45748</v>
      </c>
      <c r="G7" s="48">
        <v>46112</v>
      </c>
      <c r="H7" s="12" t="s">
        <v>15</v>
      </c>
      <c r="I7" s="38"/>
    </row>
    <row r="8" spans="1:9" ht="70" x14ac:dyDescent="0.35">
      <c r="A8" s="51"/>
      <c r="B8" s="209" t="s">
        <v>905</v>
      </c>
      <c r="C8" s="42" t="s">
        <v>40</v>
      </c>
      <c r="D8" s="209" t="s">
        <v>626</v>
      </c>
      <c r="E8" s="38" t="s">
        <v>92</v>
      </c>
      <c r="F8" s="48">
        <v>45748</v>
      </c>
      <c r="G8" s="48">
        <v>46112</v>
      </c>
      <c r="H8" s="12" t="s">
        <v>15</v>
      </c>
      <c r="I8" s="38"/>
    </row>
    <row r="9" spans="1:9" ht="56" x14ac:dyDescent="0.35">
      <c r="A9" s="51"/>
      <c r="B9" s="38" t="s">
        <v>906</v>
      </c>
      <c r="C9" s="38" t="s">
        <v>40</v>
      </c>
      <c r="D9" s="38" t="s">
        <v>402</v>
      </c>
      <c r="E9" s="38" t="s">
        <v>403</v>
      </c>
      <c r="F9" s="48">
        <v>45748</v>
      </c>
      <c r="G9" s="48">
        <v>46112</v>
      </c>
      <c r="H9" s="12" t="s">
        <v>15</v>
      </c>
      <c r="I9" s="38"/>
    </row>
    <row r="10" spans="1:9" ht="84" x14ac:dyDescent="0.35">
      <c r="A10" s="15" t="s">
        <v>35</v>
      </c>
      <c r="B10" s="15"/>
      <c r="C10" s="15"/>
      <c r="D10" s="15"/>
      <c r="E10" s="15"/>
      <c r="F10" s="15"/>
      <c r="G10" s="15"/>
      <c r="H10" s="15"/>
      <c r="I10" s="15"/>
    </row>
    <row r="11" spans="1:9" ht="70" x14ac:dyDescent="0.35">
      <c r="A11" s="211" t="s">
        <v>404</v>
      </c>
      <c r="B11" s="52" t="s">
        <v>907</v>
      </c>
      <c r="C11" s="4" t="s">
        <v>93</v>
      </c>
      <c r="D11" s="4" t="s">
        <v>95</v>
      </c>
      <c r="E11" s="4" t="s">
        <v>430</v>
      </c>
      <c r="F11" s="48">
        <v>45748</v>
      </c>
      <c r="G11" s="48">
        <v>46112</v>
      </c>
      <c r="H11" s="12" t="s">
        <v>5</v>
      </c>
      <c r="I11" s="38"/>
    </row>
    <row r="12" spans="1:9" ht="98" x14ac:dyDescent="0.35">
      <c r="A12" s="4"/>
      <c r="B12" s="4" t="s">
        <v>908</v>
      </c>
      <c r="C12" s="4" t="s">
        <v>40</v>
      </c>
      <c r="D12" s="4" t="s">
        <v>405</v>
      </c>
      <c r="E12" s="4" t="s">
        <v>45</v>
      </c>
      <c r="F12" s="61">
        <v>45748</v>
      </c>
      <c r="G12" s="61">
        <v>46112</v>
      </c>
      <c r="H12" s="12" t="s">
        <v>15</v>
      </c>
      <c r="I12" s="36"/>
    </row>
    <row r="13" spans="1:9" ht="84" x14ac:dyDescent="0.35">
      <c r="A13" s="4"/>
      <c r="B13" s="4" t="s">
        <v>909</v>
      </c>
      <c r="C13" s="4" t="s">
        <v>40</v>
      </c>
      <c r="D13" s="4" t="s">
        <v>406</v>
      </c>
      <c r="E13" s="4" t="s">
        <v>96</v>
      </c>
      <c r="F13" s="61">
        <v>45748</v>
      </c>
      <c r="G13" s="61">
        <v>46022</v>
      </c>
      <c r="H13" s="12" t="s">
        <v>15</v>
      </c>
      <c r="I13" s="36"/>
    </row>
    <row r="14" spans="1:9" ht="42" x14ac:dyDescent="0.35">
      <c r="A14" s="4"/>
      <c r="B14" s="4" t="s">
        <v>910</v>
      </c>
      <c r="C14" s="4" t="s">
        <v>40</v>
      </c>
      <c r="D14" s="4" t="s">
        <v>407</v>
      </c>
      <c r="E14" s="4" t="s">
        <v>408</v>
      </c>
      <c r="F14" s="61">
        <v>45748</v>
      </c>
      <c r="G14" s="61">
        <v>46112</v>
      </c>
      <c r="H14" s="12" t="s">
        <v>5</v>
      </c>
      <c r="I14" s="36"/>
    </row>
    <row r="15" spans="1:9" ht="56" x14ac:dyDescent="0.35">
      <c r="A15" s="52"/>
      <c r="B15" s="4" t="s">
        <v>911</v>
      </c>
      <c r="C15" s="4" t="s">
        <v>40</v>
      </c>
      <c r="D15" s="4" t="s">
        <v>97</v>
      </c>
      <c r="E15" s="4" t="s">
        <v>98</v>
      </c>
      <c r="F15" s="48">
        <v>45748</v>
      </c>
      <c r="G15" s="48">
        <v>46112</v>
      </c>
      <c r="H15" s="12" t="s">
        <v>15</v>
      </c>
      <c r="I15" s="36"/>
    </row>
    <row r="16" spans="1:9" ht="42" x14ac:dyDescent="0.35">
      <c r="A16" s="52" t="s">
        <v>78</v>
      </c>
      <c r="B16" s="51" t="s">
        <v>912</v>
      </c>
      <c r="C16" s="4" t="s">
        <v>40</v>
      </c>
      <c r="D16" s="4" t="s">
        <v>99</v>
      </c>
      <c r="E16" s="4" t="s">
        <v>100</v>
      </c>
      <c r="F16" s="12">
        <v>45748</v>
      </c>
      <c r="G16" s="12">
        <v>46112</v>
      </c>
      <c r="H16" s="12" t="s">
        <v>15</v>
      </c>
      <c r="I16" s="36"/>
    </row>
    <row r="17" spans="1:9" ht="56" x14ac:dyDescent="0.35">
      <c r="A17" s="4"/>
      <c r="B17" s="52" t="s">
        <v>913</v>
      </c>
      <c r="C17" s="4" t="s">
        <v>40</v>
      </c>
      <c r="D17" s="4" t="s">
        <v>409</v>
      </c>
      <c r="E17" s="4" t="s">
        <v>410</v>
      </c>
      <c r="F17" s="12">
        <v>45748</v>
      </c>
      <c r="G17" s="12">
        <v>46112</v>
      </c>
      <c r="H17" s="12" t="s">
        <v>15</v>
      </c>
      <c r="I17" s="36"/>
    </row>
    <row r="18" spans="1:9" ht="70" x14ac:dyDescent="0.35">
      <c r="A18" s="52"/>
      <c r="B18" s="52" t="s">
        <v>101</v>
      </c>
      <c r="C18" s="4" t="s">
        <v>40</v>
      </c>
      <c r="D18" s="4" t="s">
        <v>102</v>
      </c>
      <c r="E18" s="4" t="s">
        <v>45</v>
      </c>
      <c r="F18" s="12">
        <v>45748</v>
      </c>
      <c r="G18" s="12">
        <v>46112</v>
      </c>
      <c r="H18" s="12" t="s">
        <v>5</v>
      </c>
      <c r="I18" s="36"/>
    </row>
    <row r="19" spans="1:9" ht="84" x14ac:dyDescent="0.35">
      <c r="A19" s="52"/>
      <c r="B19" s="52" t="s">
        <v>914</v>
      </c>
      <c r="C19" s="4" t="s">
        <v>40</v>
      </c>
      <c r="D19" s="4" t="s">
        <v>103</v>
      </c>
      <c r="E19" s="4" t="s">
        <v>104</v>
      </c>
      <c r="F19" s="12">
        <v>45748</v>
      </c>
      <c r="G19" s="12">
        <v>45838</v>
      </c>
      <c r="H19" s="12" t="s">
        <v>15</v>
      </c>
      <c r="I19" s="36"/>
    </row>
    <row r="20" spans="1:9" ht="56" x14ac:dyDescent="0.35">
      <c r="A20" s="52"/>
      <c r="B20" s="52" t="s">
        <v>915</v>
      </c>
      <c r="C20" s="4" t="s">
        <v>40</v>
      </c>
      <c r="D20" s="4" t="s">
        <v>105</v>
      </c>
      <c r="E20" s="4" t="s">
        <v>106</v>
      </c>
      <c r="F20" s="48">
        <v>45748</v>
      </c>
      <c r="G20" s="48">
        <v>46112</v>
      </c>
      <c r="H20" s="12" t="s">
        <v>5</v>
      </c>
      <c r="I20" s="36"/>
    </row>
    <row r="21" spans="1:9" ht="70" x14ac:dyDescent="0.35">
      <c r="A21" s="15" t="s">
        <v>36</v>
      </c>
      <c r="B21" s="21"/>
      <c r="C21" s="21"/>
      <c r="D21" s="21"/>
      <c r="E21" s="21"/>
      <c r="F21" s="22"/>
      <c r="G21" s="22"/>
      <c r="H21" s="22"/>
      <c r="I21" s="21"/>
    </row>
    <row r="22" spans="1:9" ht="168" x14ac:dyDescent="0.35">
      <c r="A22" s="206"/>
      <c r="B22" s="210" t="s">
        <v>916</v>
      </c>
      <c r="C22" s="42" t="s">
        <v>40</v>
      </c>
      <c r="D22" s="39" t="s">
        <v>398</v>
      </c>
      <c r="E22" s="42" t="s">
        <v>380</v>
      </c>
      <c r="F22" s="12">
        <v>45748</v>
      </c>
      <c r="G22" s="207">
        <v>46112</v>
      </c>
      <c r="H22" s="12" t="s">
        <v>15</v>
      </c>
      <c r="I22" s="36"/>
    </row>
    <row r="23" spans="1:9" ht="266" x14ac:dyDescent="0.35">
      <c r="A23" s="206"/>
      <c r="B23" s="208" t="s">
        <v>399</v>
      </c>
      <c r="C23" s="42" t="s">
        <v>40</v>
      </c>
      <c r="D23" s="42" t="s">
        <v>400</v>
      </c>
      <c r="E23" s="42" t="s">
        <v>380</v>
      </c>
      <c r="F23" s="12">
        <v>45748</v>
      </c>
      <c r="G23" s="207">
        <v>46112</v>
      </c>
      <c r="H23" s="12" t="s">
        <v>15</v>
      </c>
      <c r="I23" s="36"/>
    </row>
    <row r="24" spans="1:9" ht="28" x14ac:dyDescent="0.35">
      <c r="A24" s="33"/>
      <c r="B24" s="52" t="s">
        <v>917</v>
      </c>
      <c r="C24" s="4" t="s">
        <v>40</v>
      </c>
      <c r="D24" s="33" t="s">
        <v>107</v>
      </c>
      <c r="E24" s="4" t="s">
        <v>108</v>
      </c>
      <c r="F24" s="12">
        <v>45748</v>
      </c>
      <c r="G24" s="12">
        <v>46112</v>
      </c>
      <c r="H24" s="12" t="s">
        <v>15</v>
      </c>
      <c r="I24" s="38"/>
    </row>
    <row r="25" spans="1:9" ht="56" x14ac:dyDescent="0.35">
      <c r="A25" s="33"/>
      <c r="B25" s="4" t="s">
        <v>918</v>
      </c>
      <c r="C25" s="4" t="s">
        <v>40</v>
      </c>
      <c r="D25" s="4" t="s">
        <v>109</v>
      </c>
      <c r="E25" s="4" t="s">
        <v>106</v>
      </c>
      <c r="F25" s="12">
        <v>45748</v>
      </c>
      <c r="G25" s="12">
        <v>46112</v>
      </c>
      <c r="H25" s="12" t="s">
        <v>16</v>
      </c>
      <c r="I25" s="38" t="s">
        <v>377</v>
      </c>
    </row>
    <row r="26" spans="1:9" ht="70" x14ac:dyDescent="0.35">
      <c r="A26" s="15" t="s">
        <v>22</v>
      </c>
      <c r="B26" s="21"/>
      <c r="C26" s="21"/>
      <c r="D26" s="21"/>
      <c r="E26" s="21"/>
      <c r="F26" s="22"/>
      <c r="G26" s="22"/>
      <c r="H26" s="22"/>
      <c r="I26" s="21"/>
    </row>
    <row r="27" spans="1:9" s="7" customFormat="1" ht="42" x14ac:dyDescent="0.35">
      <c r="A27" s="37"/>
      <c r="B27" s="38" t="s">
        <v>919</v>
      </c>
      <c r="C27" s="38" t="s">
        <v>40</v>
      </c>
      <c r="D27" s="38" t="s">
        <v>110</v>
      </c>
      <c r="E27" s="38" t="s">
        <v>49</v>
      </c>
      <c r="F27" s="12">
        <v>45748</v>
      </c>
      <c r="G27" s="12">
        <v>46112</v>
      </c>
      <c r="H27" s="12" t="s">
        <v>15</v>
      </c>
      <c r="I27" s="38"/>
    </row>
    <row r="28" spans="1:9" ht="14" x14ac:dyDescent="0.35">
      <c r="A28" s="15" t="s">
        <v>2</v>
      </c>
      <c r="B28" s="21"/>
      <c r="C28" s="21"/>
      <c r="D28" s="21"/>
      <c r="E28" s="21"/>
      <c r="F28" s="22"/>
      <c r="G28" s="22"/>
      <c r="H28" s="23"/>
      <c r="I28" s="21"/>
    </row>
    <row r="29" spans="1:9" ht="14" x14ac:dyDescent="0.35">
      <c r="A29" s="35"/>
      <c r="B29" s="4"/>
      <c r="C29" s="4"/>
      <c r="D29" s="4"/>
      <c r="E29" s="5"/>
      <c r="F29" s="13"/>
      <c r="G29" s="13"/>
      <c r="H29" s="12"/>
      <c r="I29" s="2"/>
    </row>
    <row r="30" spans="1:9" ht="14" x14ac:dyDescent="0.35">
      <c r="A30" s="4"/>
      <c r="B30" s="4"/>
      <c r="C30" s="4"/>
      <c r="D30" s="4"/>
      <c r="E30" s="5"/>
      <c r="F30" s="13"/>
      <c r="G30" s="13"/>
      <c r="H30" s="12"/>
      <c r="I30" s="2"/>
    </row>
    <row r="31" spans="1:9" ht="14" x14ac:dyDescent="0.35">
      <c r="A31" s="4"/>
      <c r="B31" s="4"/>
      <c r="C31" s="4"/>
      <c r="D31" s="4"/>
      <c r="E31" s="5"/>
      <c r="F31" s="13"/>
      <c r="G31" s="13"/>
      <c r="H31" s="12"/>
      <c r="I31" s="2"/>
    </row>
    <row r="32" spans="1:9" ht="28" x14ac:dyDescent="0.35">
      <c r="A32" s="15" t="s">
        <v>37</v>
      </c>
      <c r="B32" s="21"/>
      <c r="C32" s="21"/>
      <c r="D32" s="21"/>
      <c r="E32" s="21"/>
      <c r="F32" s="21"/>
      <c r="G32" s="21"/>
      <c r="H32" s="21"/>
      <c r="I32" s="21"/>
    </row>
    <row r="33" spans="1:9" s="7" customFormat="1" ht="56" x14ac:dyDescent="0.35">
      <c r="A33" s="37"/>
      <c r="B33" s="52" t="s">
        <v>111</v>
      </c>
      <c r="C33" s="4" t="s">
        <v>40</v>
      </c>
      <c r="D33" s="4" t="s">
        <v>112</v>
      </c>
      <c r="E33" s="4" t="s">
        <v>113</v>
      </c>
      <c r="F33" s="59">
        <v>45748</v>
      </c>
      <c r="G33" s="59">
        <v>45838</v>
      </c>
      <c r="H33" s="12" t="s">
        <v>17</v>
      </c>
      <c r="I33" s="36" t="s">
        <v>378</v>
      </c>
    </row>
    <row r="34" spans="1:9" s="7" customFormat="1" ht="70" x14ac:dyDescent="0.35">
      <c r="A34" s="37"/>
      <c r="B34" s="52" t="s">
        <v>920</v>
      </c>
      <c r="C34" s="4" t="s">
        <v>40</v>
      </c>
      <c r="D34" s="4" t="s">
        <v>114</v>
      </c>
      <c r="E34" s="4" t="s">
        <v>115</v>
      </c>
      <c r="F34" s="46">
        <v>45748</v>
      </c>
      <c r="G34" s="46">
        <v>45838</v>
      </c>
      <c r="H34" s="12" t="s">
        <v>15</v>
      </c>
      <c r="I34" s="36"/>
    </row>
    <row r="35" spans="1:9" s="7" customFormat="1" ht="14" x14ac:dyDescent="0.35">
      <c r="A35" s="37"/>
      <c r="B35" s="3"/>
      <c r="C35" s="3"/>
      <c r="D35" s="3"/>
      <c r="E35" s="3"/>
      <c r="F35" s="12"/>
      <c r="G35" s="12"/>
      <c r="H35" s="12"/>
      <c r="I35" s="3"/>
    </row>
    <row r="36" spans="1:9" s="7" customFormat="1" ht="14" x14ac:dyDescent="0.35">
      <c r="A36" s="37"/>
      <c r="B36" s="3"/>
      <c r="C36" s="3"/>
      <c r="D36" s="3"/>
      <c r="E36" s="3"/>
      <c r="F36" s="12"/>
      <c r="G36" s="12"/>
      <c r="H36" s="12"/>
      <c r="I36" s="3"/>
    </row>
    <row r="37" spans="1:9" ht="14" x14ac:dyDescent="0.35">
      <c r="F37" s="1"/>
      <c r="G37" s="1"/>
      <c r="H37" s="1"/>
    </row>
    <row r="38" spans="1:9" ht="14" x14ac:dyDescent="0.35">
      <c r="F38" s="1"/>
      <c r="G38" s="1"/>
      <c r="H38" s="1"/>
    </row>
    <row r="39" spans="1:9" ht="14" x14ac:dyDescent="0.35">
      <c r="A39" s="11" t="s">
        <v>6</v>
      </c>
      <c r="F39" s="1"/>
      <c r="G39" s="1"/>
      <c r="H39" s="1"/>
    </row>
    <row r="40" spans="1:9" ht="14" x14ac:dyDescent="0.35">
      <c r="F40" s="1"/>
      <c r="G40" s="1"/>
      <c r="H40" s="1"/>
    </row>
    <row r="41" spans="1:9" ht="14" x14ac:dyDescent="0.35">
      <c r="F41" s="1"/>
      <c r="G41" s="1"/>
      <c r="H41" s="1"/>
    </row>
    <row r="42" spans="1:9" ht="14" x14ac:dyDescent="0.35">
      <c r="F42" s="1"/>
      <c r="G42" s="1"/>
      <c r="H42" s="1"/>
    </row>
  </sheetData>
  <mergeCells count="3">
    <mergeCell ref="A1:D1"/>
    <mergeCell ref="A2:C2"/>
    <mergeCell ref="F2:H2"/>
  </mergeCells>
  <conditionalFormatting sqref="H5:H36">
    <cfRule type="cellIs" dxfId="4" priority="1" operator="equal">
      <formula>"Complete"</formula>
    </cfRule>
    <cfRule type="cellIs" dxfId="3" priority="2" operator="equal">
      <formula>"Major concerns"</formula>
    </cfRule>
    <cfRule type="cellIs" dxfId="2" priority="3" operator="equal">
      <formula>"Delayed progress"</formula>
    </cfRule>
    <cfRule type="cellIs" dxfId="1" priority="4" operator="equal">
      <formula>"On track"</formula>
    </cfRule>
    <cfRule type="cellIs" dxfId="0" priority="5" operator="equal">
      <formula>"Not started"</formula>
    </cfRule>
  </conditionalFormatting>
  <dataValidations count="1">
    <dataValidation type="list" allowBlank="1" showInputMessage="1" showErrorMessage="1" sqref="H1:H4 H6:H1048576" xr:uid="{AF8C0B17-502C-4502-9826-F6B00FA3521B}">
      <formula1>"Not started, On track, Delayed progress, Major concerns, Complete"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4DD29AC-CED7-4C2A-B7BE-BFE428E94CDD}">
          <x14:formula1>
            <xm:f>Lists!$A$2:$A$6</xm:f>
          </x14:formula1>
          <xm:sqref>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15FCA-01FA-46BF-A4F9-05999E1D1E92}">
  <sheetPr codeName="Sheet2"/>
  <dimension ref="A1:I42"/>
  <sheetViews>
    <sheetView zoomScale="75" zoomScaleNormal="75" workbookViewId="0">
      <pane ySplit="3" topLeftCell="A4" activePane="bottomLeft" state="frozen"/>
      <selection sqref="A1:XFD1048576"/>
      <selection pane="bottomLeft" activeCell="B13" sqref="B13"/>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1"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43.5" customHeight="1" x14ac:dyDescent="0.35">
      <c r="A1" s="257" t="s">
        <v>32</v>
      </c>
      <c r="B1" s="258"/>
      <c r="C1" s="258"/>
      <c r="D1" s="258"/>
      <c r="E1" s="40" t="s">
        <v>8</v>
      </c>
      <c r="F1" s="41"/>
      <c r="G1" s="41"/>
      <c r="H1" s="9"/>
      <c r="I1" s="8"/>
    </row>
    <row r="2" spans="1:9" ht="32.15" customHeight="1" x14ac:dyDescent="0.35">
      <c r="A2" s="259" t="s">
        <v>0</v>
      </c>
      <c r="B2" s="260"/>
      <c r="C2" s="261"/>
      <c r="D2" s="18" t="s">
        <v>4</v>
      </c>
      <c r="E2" s="19"/>
      <c r="F2" s="254" t="s">
        <v>7</v>
      </c>
      <c r="G2" s="255"/>
      <c r="H2" s="256"/>
      <c r="I2" s="20"/>
    </row>
    <row r="3" spans="1:9" ht="83.15" customHeight="1" x14ac:dyDescent="0.35">
      <c r="A3" s="17" t="s">
        <v>1</v>
      </c>
      <c r="B3" s="17" t="s">
        <v>19</v>
      </c>
      <c r="C3" s="17" t="s">
        <v>13</v>
      </c>
      <c r="D3" s="16" t="s">
        <v>20</v>
      </c>
      <c r="E3" s="16" t="s">
        <v>21</v>
      </c>
      <c r="F3" s="16" t="s">
        <v>9</v>
      </c>
      <c r="G3" s="16" t="s">
        <v>10</v>
      </c>
      <c r="H3" s="16" t="s">
        <v>11</v>
      </c>
      <c r="I3" s="16" t="s">
        <v>12</v>
      </c>
    </row>
    <row r="4" spans="1:9" ht="57.65" customHeight="1" x14ac:dyDescent="0.35">
      <c r="A4" s="15" t="s">
        <v>34</v>
      </c>
      <c r="B4" s="14"/>
      <c r="C4" s="14"/>
      <c r="D4" s="14"/>
      <c r="E4" s="14"/>
      <c r="F4" s="14"/>
      <c r="G4" s="14"/>
      <c r="H4" s="14"/>
      <c r="I4" s="14"/>
    </row>
    <row r="5" spans="1:9" ht="14" x14ac:dyDescent="0.35">
      <c r="A5" s="33"/>
      <c r="B5" s="33"/>
      <c r="C5" s="33"/>
      <c r="D5" s="33"/>
      <c r="E5" s="34"/>
      <c r="F5" s="12"/>
      <c r="G5" s="12"/>
      <c r="H5" s="12" t="s">
        <v>5</v>
      </c>
      <c r="I5" s="2"/>
    </row>
    <row r="6" spans="1:9" ht="14" x14ac:dyDescent="0.35">
      <c r="A6" s="33"/>
      <c r="B6" s="33"/>
      <c r="C6" s="33"/>
      <c r="D6" s="33"/>
      <c r="E6" s="34"/>
      <c r="F6" s="12"/>
      <c r="G6" s="12"/>
      <c r="H6" s="12" t="s">
        <v>15</v>
      </c>
      <c r="I6" s="2"/>
    </row>
    <row r="7" spans="1:9" ht="28" x14ac:dyDescent="0.35">
      <c r="A7" s="33"/>
      <c r="B7" s="33"/>
      <c r="C7" s="33"/>
      <c r="D7" s="33"/>
      <c r="E7" s="34"/>
      <c r="F7" s="12"/>
      <c r="G7" s="12"/>
      <c r="H7" s="12" t="s">
        <v>14</v>
      </c>
      <c r="I7" s="2"/>
    </row>
    <row r="8" spans="1:9" ht="14" x14ac:dyDescent="0.35">
      <c r="A8" s="33"/>
      <c r="B8" s="33"/>
      <c r="C8" s="33"/>
      <c r="D8" s="33"/>
      <c r="E8" s="34"/>
      <c r="F8" s="12"/>
      <c r="G8" s="12"/>
      <c r="H8" s="12" t="s">
        <v>16</v>
      </c>
      <c r="I8" s="2"/>
    </row>
    <row r="9" spans="1:9" ht="14" x14ac:dyDescent="0.35">
      <c r="A9" s="33"/>
      <c r="B9" s="33"/>
      <c r="C9" s="33"/>
      <c r="D9" s="33"/>
      <c r="E9" s="34"/>
      <c r="F9" s="12"/>
      <c r="G9" s="12"/>
      <c r="H9" s="12" t="s">
        <v>17</v>
      </c>
      <c r="I9" s="2"/>
    </row>
    <row r="10" spans="1:9" ht="84" x14ac:dyDescent="0.35">
      <c r="A10" s="15" t="s">
        <v>35</v>
      </c>
      <c r="B10" s="15"/>
      <c r="C10" s="15"/>
      <c r="D10" s="15"/>
      <c r="E10" s="15"/>
      <c r="F10" s="15"/>
      <c r="G10" s="15"/>
      <c r="H10" s="15"/>
      <c r="I10" s="15"/>
    </row>
    <row r="11" spans="1:9" ht="14" x14ac:dyDescent="0.35">
      <c r="A11" s="33"/>
      <c r="B11" s="33"/>
      <c r="C11" s="33"/>
      <c r="D11" s="33"/>
      <c r="E11" s="34"/>
      <c r="F11" s="12"/>
      <c r="G11" s="12"/>
      <c r="H11" s="12"/>
      <c r="I11" s="36"/>
    </row>
    <row r="12" spans="1:9" ht="14" x14ac:dyDescent="0.35">
      <c r="A12" s="33"/>
      <c r="B12" s="33"/>
      <c r="C12" s="33"/>
      <c r="D12" s="33"/>
      <c r="E12" s="34"/>
      <c r="F12" s="12"/>
      <c r="G12" s="12"/>
      <c r="H12" s="12"/>
      <c r="I12" s="36"/>
    </row>
    <row r="13" spans="1:9" ht="14" x14ac:dyDescent="0.35">
      <c r="A13" s="33"/>
      <c r="B13" s="33"/>
      <c r="C13" s="33"/>
      <c r="D13" s="33"/>
      <c r="E13" s="34"/>
      <c r="F13" s="12"/>
      <c r="G13" s="12"/>
      <c r="H13" s="12"/>
      <c r="I13" s="36"/>
    </row>
    <row r="14" spans="1:9" ht="14" x14ac:dyDescent="0.35">
      <c r="A14" s="33"/>
      <c r="B14" s="33"/>
      <c r="C14" s="33"/>
      <c r="D14" s="33"/>
      <c r="E14" s="34"/>
      <c r="F14" s="12"/>
      <c r="G14" s="12"/>
      <c r="H14" s="12"/>
      <c r="I14" s="36"/>
    </row>
    <row r="15" spans="1:9" ht="14" x14ac:dyDescent="0.35">
      <c r="A15" s="33"/>
      <c r="B15" s="33"/>
      <c r="C15" s="33"/>
      <c r="D15" s="33"/>
      <c r="E15" s="34"/>
      <c r="F15" s="12"/>
      <c r="G15" s="12"/>
      <c r="H15" s="12"/>
      <c r="I15" s="36"/>
    </row>
    <row r="16" spans="1:9" ht="76.5" customHeight="1" x14ac:dyDescent="0.35">
      <c r="A16" s="15" t="s">
        <v>36</v>
      </c>
      <c r="B16" s="21"/>
      <c r="C16" s="21"/>
      <c r="D16" s="21"/>
      <c r="E16" s="21"/>
      <c r="F16" s="22"/>
      <c r="G16" s="22"/>
      <c r="H16" s="22"/>
      <c r="I16" s="21"/>
    </row>
    <row r="17" spans="1:9" ht="14" x14ac:dyDescent="0.35">
      <c r="A17" s="33"/>
      <c r="B17" s="33"/>
      <c r="C17" s="33"/>
      <c r="D17" s="33"/>
      <c r="E17" s="34"/>
      <c r="F17" s="12"/>
      <c r="G17" s="12"/>
      <c r="H17" s="12"/>
      <c r="I17" s="2"/>
    </row>
    <row r="18" spans="1:9" ht="14" x14ac:dyDescent="0.35">
      <c r="A18" s="33"/>
      <c r="B18" s="33"/>
      <c r="C18" s="33"/>
      <c r="D18" s="33"/>
      <c r="E18" s="34"/>
      <c r="F18" s="12"/>
      <c r="G18" s="12"/>
      <c r="H18" s="12"/>
      <c r="I18" s="2"/>
    </row>
    <row r="19" spans="1:9" ht="14" x14ac:dyDescent="0.35">
      <c r="A19" s="33"/>
      <c r="B19" s="33"/>
      <c r="C19" s="33"/>
      <c r="D19" s="33"/>
      <c r="E19" s="34"/>
      <c r="F19" s="12"/>
      <c r="G19" s="12"/>
      <c r="H19" s="12"/>
      <c r="I19" s="2"/>
    </row>
    <row r="20" spans="1:9" ht="14" x14ac:dyDescent="0.35">
      <c r="A20" s="33"/>
      <c r="B20" s="33"/>
      <c r="C20" s="33"/>
      <c r="D20" s="33"/>
      <c r="E20" s="34"/>
      <c r="F20" s="12"/>
      <c r="G20" s="12"/>
      <c r="H20" s="12"/>
      <c r="I20" s="2"/>
    </row>
    <row r="21" spans="1:9" ht="14" x14ac:dyDescent="0.35">
      <c r="A21" s="33"/>
      <c r="B21" s="33"/>
      <c r="C21" s="33"/>
      <c r="D21" s="33"/>
      <c r="E21" s="34"/>
      <c r="F21" s="12"/>
      <c r="G21" s="12"/>
      <c r="H21" s="12"/>
      <c r="I21" s="2"/>
    </row>
    <row r="22" spans="1:9" ht="72" customHeight="1" x14ac:dyDescent="0.35">
      <c r="A22" s="15" t="s">
        <v>22</v>
      </c>
      <c r="B22" s="21"/>
      <c r="C22" s="21"/>
      <c r="D22" s="21"/>
      <c r="E22" s="21"/>
      <c r="F22" s="22"/>
      <c r="G22" s="22"/>
      <c r="H22" s="22"/>
      <c r="I22" s="21"/>
    </row>
    <row r="23" spans="1:9" s="7" customFormat="1" ht="14.5" customHeight="1" x14ac:dyDescent="0.35">
      <c r="A23" s="37"/>
      <c r="B23" s="3"/>
      <c r="C23" s="3"/>
      <c r="D23" s="3"/>
      <c r="E23" s="3"/>
      <c r="F23" s="12"/>
      <c r="G23" s="12"/>
      <c r="H23" s="12"/>
      <c r="I23" s="3"/>
    </row>
    <row r="24" spans="1:9" s="7" customFormat="1" ht="14.5" customHeight="1" x14ac:dyDescent="0.35">
      <c r="A24" s="37"/>
      <c r="B24" s="3"/>
      <c r="C24" s="3"/>
      <c r="D24" s="3"/>
      <c r="E24" s="3"/>
      <c r="F24" s="12"/>
      <c r="G24" s="12"/>
      <c r="H24" s="12"/>
      <c r="I24" s="3"/>
    </row>
    <row r="25" spans="1:9" ht="15" customHeight="1" x14ac:dyDescent="0.35">
      <c r="A25" s="35"/>
      <c r="B25" s="4"/>
      <c r="C25" s="4"/>
      <c r="D25" s="4"/>
      <c r="E25" s="5"/>
      <c r="F25" s="13"/>
      <c r="G25" s="13"/>
      <c r="H25" s="12"/>
      <c r="I25" s="2"/>
    </row>
    <row r="26" spans="1:9" ht="15" customHeight="1" x14ac:dyDescent="0.35">
      <c r="A26" s="35"/>
      <c r="B26" s="4"/>
      <c r="C26" s="4"/>
      <c r="D26" s="4"/>
      <c r="E26" s="5"/>
      <c r="F26" s="13"/>
      <c r="G26" s="13"/>
      <c r="H26" s="12"/>
      <c r="I26" s="2"/>
    </row>
    <row r="27" spans="1:9" ht="15" customHeight="1" x14ac:dyDescent="0.35">
      <c r="A27" s="35"/>
      <c r="B27" s="4"/>
      <c r="C27" s="4"/>
      <c r="D27" s="4"/>
      <c r="E27" s="5"/>
      <c r="F27" s="13"/>
      <c r="G27" s="13"/>
      <c r="H27" s="12"/>
      <c r="I27" s="2"/>
    </row>
    <row r="28" spans="1:9" ht="20.149999999999999" customHeight="1" x14ac:dyDescent="0.35">
      <c r="A28" s="15" t="s">
        <v>2</v>
      </c>
      <c r="B28" s="21"/>
      <c r="C28" s="21"/>
      <c r="D28" s="21"/>
      <c r="E28" s="21"/>
      <c r="F28" s="22"/>
      <c r="G28" s="22"/>
      <c r="H28" s="23"/>
      <c r="I28" s="21"/>
    </row>
    <row r="29" spans="1:9" ht="15" customHeight="1" x14ac:dyDescent="0.35">
      <c r="A29" s="35"/>
      <c r="B29" s="4"/>
      <c r="C29" s="4"/>
      <c r="D29" s="4"/>
      <c r="E29" s="5"/>
      <c r="F29" s="13"/>
      <c r="G29" s="13"/>
      <c r="H29" s="12"/>
      <c r="I29" s="2"/>
    </row>
    <row r="30" spans="1:9" ht="15" customHeight="1" x14ac:dyDescent="0.35">
      <c r="A30" s="4"/>
      <c r="B30" s="4"/>
      <c r="C30" s="4"/>
      <c r="D30" s="4"/>
      <c r="E30" s="5"/>
      <c r="F30" s="13"/>
      <c r="G30" s="13"/>
      <c r="H30" s="12"/>
      <c r="I30" s="2"/>
    </row>
    <row r="31" spans="1:9" ht="15" customHeight="1" x14ac:dyDescent="0.35">
      <c r="A31" s="4"/>
      <c r="B31" s="4"/>
      <c r="C31" s="4"/>
      <c r="D31" s="4"/>
      <c r="E31" s="5"/>
      <c r="F31" s="13"/>
      <c r="G31" s="13"/>
      <c r="H31" s="12"/>
      <c r="I31" s="2"/>
    </row>
    <row r="32" spans="1:9" ht="28" customHeight="1" x14ac:dyDescent="0.35">
      <c r="A32" s="15" t="s">
        <v>37</v>
      </c>
      <c r="B32" s="21"/>
      <c r="C32" s="21"/>
      <c r="D32" s="21"/>
      <c r="E32" s="21"/>
      <c r="F32" s="21"/>
      <c r="G32" s="21"/>
      <c r="H32" s="21"/>
      <c r="I32" s="21"/>
    </row>
    <row r="33" spans="1:9" s="7" customFormat="1" ht="14.5" customHeight="1" x14ac:dyDescent="0.35">
      <c r="A33" s="37"/>
      <c r="B33" s="3"/>
      <c r="C33" s="3"/>
      <c r="D33" s="3"/>
      <c r="E33" s="3"/>
      <c r="F33" s="12"/>
      <c r="G33" s="12"/>
      <c r="H33" s="12"/>
      <c r="I33" s="3"/>
    </row>
    <row r="34" spans="1:9" s="7" customFormat="1" ht="14.5" customHeight="1" x14ac:dyDescent="0.35">
      <c r="A34" s="37"/>
      <c r="B34" s="3"/>
      <c r="C34" s="3"/>
      <c r="D34" s="3"/>
      <c r="E34" s="3"/>
      <c r="F34" s="12"/>
      <c r="G34" s="12"/>
      <c r="H34" s="12"/>
      <c r="I34" s="3"/>
    </row>
    <row r="35" spans="1:9" s="7" customFormat="1" ht="14.5" customHeight="1" x14ac:dyDescent="0.35">
      <c r="A35" s="37"/>
      <c r="B35" s="3"/>
      <c r="C35" s="3"/>
      <c r="D35" s="3"/>
      <c r="E35" s="3"/>
      <c r="F35" s="12"/>
      <c r="G35" s="12"/>
      <c r="H35" s="12"/>
      <c r="I35" s="3"/>
    </row>
    <row r="36" spans="1:9" s="7" customFormat="1" ht="14.5" customHeight="1" x14ac:dyDescent="0.35">
      <c r="A36" s="37"/>
      <c r="B36" s="3"/>
      <c r="C36" s="3"/>
      <c r="D36" s="3"/>
      <c r="E36" s="3"/>
      <c r="F36" s="12"/>
      <c r="G36" s="12"/>
      <c r="H36" s="12"/>
      <c r="I36" s="3"/>
    </row>
    <row r="37" spans="1:9" ht="14" x14ac:dyDescent="0.35">
      <c r="F37" s="1"/>
      <c r="G37" s="1"/>
      <c r="H37" s="1"/>
    </row>
    <row r="38" spans="1:9" ht="14" x14ac:dyDescent="0.35">
      <c r="F38" s="1"/>
      <c r="G38" s="1"/>
      <c r="H38" s="1"/>
    </row>
    <row r="39" spans="1:9" ht="14" x14ac:dyDescent="0.35">
      <c r="A39" s="11" t="s">
        <v>6</v>
      </c>
      <c r="F39" s="1"/>
      <c r="G39" s="1"/>
      <c r="H39" s="1"/>
    </row>
    <row r="40" spans="1:9" ht="14" x14ac:dyDescent="0.35">
      <c r="F40" s="1"/>
      <c r="G40" s="1"/>
      <c r="H40" s="1"/>
    </row>
    <row r="41" spans="1:9" ht="14" x14ac:dyDescent="0.35">
      <c r="F41" s="1"/>
      <c r="G41" s="1"/>
      <c r="H41" s="1"/>
    </row>
    <row r="42" spans="1:9" ht="14" x14ac:dyDescent="0.35">
      <c r="F42" s="1"/>
      <c r="G42" s="1"/>
      <c r="H42" s="1"/>
    </row>
  </sheetData>
  <mergeCells count="3">
    <mergeCell ref="F2:H2"/>
    <mergeCell ref="A1:D1"/>
    <mergeCell ref="A2:C2"/>
  </mergeCells>
  <conditionalFormatting sqref="H5:H36">
    <cfRule type="cellIs" dxfId="84" priority="2" operator="equal">
      <formula>"Complete"</formula>
    </cfRule>
    <cfRule type="cellIs" dxfId="83" priority="3" operator="equal">
      <formula>"Major concerns"</formula>
    </cfRule>
    <cfRule type="cellIs" dxfId="82" priority="4" operator="equal">
      <formula>"Delayed progress"</formula>
    </cfRule>
    <cfRule type="cellIs" dxfId="81" priority="5" operator="equal">
      <formula>"On track"</formula>
    </cfRule>
    <cfRule type="cellIs" dxfId="80" priority="6" operator="equal">
      <formula>"Not started"</formula>
    </cfRule>
  </conditionalFormatting>
  <dataValidations count="1">
    <dataValidation type="list" allowBlank="1" showInputMessage="1" showErrorMessage="1" sqref="H1:H4 H6:H1048576" xr:uid="{A05B3FCC-B22D-4641-BDB0-63F40B0D0B58}">
      <formula1>"Not started, On track, Delayed progress, Major concerns, Complete"</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93A43A-F969-4E08-A68D-8509DF212967}">
          <x14:formula1>
            <xm:f>Lists!$A$2:$A$6</xm:f>
          </x14:formula1>
          <xm:sqref>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CA672-B229-4493-95AC-81CA4DD3BC9C}">
  <sheetPr codeName="Sheet3"/>
  <dimension ref="A1:I28"/>
  <sheetViews>
    <sheetView topLeftCell="A8" zoomScale="75" zoomScaleNormal="75" workbookViewId="0">
      <selection activeCell="A13" sqref="A13"/>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1"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43.5" customHeight="1" x14ac:dyDescent="0.35">
      <c r="A1" s="257" t="s">
        <v>32</v>
      </c>
      <c r="B1" s="258"/>
      <c r="C1" s="258"/>
      <c r="D1" s="258"/>
      <c r="E1" s="40" t="s">
        <v>720</v>
      </c>
      <c r="F1" s="41"/>
      <c r="G1" s="41"/>
      <c r="H1" s="9"/>
      <c r="I1" s="8"/>
    </row>
    <row r="2" spans="1:9" ht="32.15" customHeight="1" x14ac:dyDescent="0.35">
      <c r="A2" s="259" t="s">
        <v>23</v>
      </c>
      <c r="B2" s="260"/>
      <c r="C2" s="261"/>
      <c r="D2" s="18" t="s">
        <v>721</v>
      </c>
      <c r="E2" s="19"/>
      <c r="F2" s="254" t="s">
        <v>140</v>
      </c>
      <c r="G2" s="255"/>
      <c r="H2" s="256"/>
      <c r="I2" s="20"/>
    </row>
    <row r="3" spans="1:9" ht="83.15" customHeight="1" x14ac:dyDescent="0.35">
      <c r="A3" s="17" t="s">
        <v>1</v>
      </c>
      <c r="B3" s="17" t="s">
        <v>19</v>
      </c>
      <c r="C3" s="17" t="s">
        <v>13</v>
      </c>
      <c r="D3" s="16" t="s">
        <v>725</v>
      </c>
      <c r="E3" s="16" t="s">
        <v>21</v>
      </c>
      <c r="F3" s="16" t="s">
        <v>9</v>
      </c>
      <c r="G3" s="16" t="s">
        <v>10</v>
      </c>
      <c r="H3" s="16" t="s">
        <v>11</v>
      </c>
      <c r="I3" s="16" t="s">
        <v>12</v>
      </c>
    </row>
    <row r="4" spans="1:9" ht="57.65" customHeight="1" x14ac:dyDescent="0.35">
      <c r="A4" s="15" t="s">
        <v>34</v>
      </c>
      <c r="B4" s="14"/>
      <c r="C4" s="14"/>
      <c r="D4" s="14"/>
      <c r="E4" s="14"/>
      <c r="F4" s="14"/>
      <c r="G4" s="14"/>
      <c r="H4" s="14"/>
      <c r="I4" s="14"/>
    </row>
    <row r="5" spans="1:9" ht="14" x14ac:dyDescent="0.35">
      <c r="A5" s="101" t="s">
        <v>40</v>
      </c>
      <c r="B5" s="101"/>
      <c r="C5" s="101"/>
      <c r="D5" s="101"/>
      <c r="E5" s="102"/>
      <c r="F5" s="103"/>
      <c r="G5" s="103"/>
      <c r="H5" s="103"/>
      <c r="I5" s="104"/>
    </row>
    <row r="6" spans="1:9" ht="84" x14ac:dyDescent="0.35">
      <c r="A6" s="15" t="s">
        <v>35</v>
      </c>
      <c r="B6" s="15"/>
      <c r="C6" s="15"/>
      <c r="D6" s="15"/>
      <c r="E6" s="15"/>
      <c r="F6" s="15"/>
      <c r="G6" s="15"/>
      <c r="H6" s="15"/>
      <c r="I6" s="15"/>
    </row>
    <row r="7" spans="1:9" ht="14" x14ac:dyDescent="0.35">
      <c r="A7" s="101" t="s">
        <v>40</v>
      </c>
      <c r="B7" s="101"/>
      <c r="C7" s="101"/>
      <c r="D7" s="101"/>
      <c r="E7" s="102"/>
      <c r="F7" s="103"/>
      <c r="G7" s="103"/>
      <c r="H7" s="103"/>
      <c r="I7" s="101"/>
    </row>
    <row r="8" spans="1:9" ht="76.5" customHeight="1" x14ac:dyDescent="0.35">
      <c r="A8" s="15" t="s">
        <v>36</v>
      </c>
      <c r="B8" s="21"/>
      <c r="C8" s="21"/>
      <c r="D8" s="21"/>
      <c r="E8" s="21"/>
      <c r="F8" s="22"/>
      <c r="G8" s="22"/>
      <c r="H8" s="22"/>
      <c r="I8" s="21"/>
    </row>
    <row r="9" spans="1:9" ht="31" x14ac:dyDescent="0.35">
      <c r="A9" s="241" t="s">
        <v>726</v>
      </c>
      <c r="B9" s="62" t="s">
        <v>131</v>
      </c>
      <c r="C9" s="62"/>
      <c r="D9" s="62" t="s">
        <v>722</v>
      </c>
      <c r="E9" s="68"/>
      <c r="F9" s="65">
        <v>45748</v>
      </c>
      <c r="G9" s="65">
        <v>46112</v>
      </c>
      <c r="H9" s="65" t="s">
        <v>17</v>
      </c>
      <c r="I9" s="82"/>
    </row>
    <row r="10" spans="1:9" ht="31" x14ac:dyDescent="0.35">
      <c r="A10" s="241" t="s">
        <v>726</v>
      </c>
      <c r="B10" s="62" t="s">
        <v>713</v>
      </c>
      <c r="C10" s="62"/>
      <c r="D10" s="62" t="s">
        <v>714</v>
      </c>
      <c r="E10" s="68"/>
      <c r="F10" s="65">
        <v>45748</v>
      </c>
      <c r="G10" s="65">
        <v>46112</v>
      </c>
      <c r="H10" s="65" t="s">
        <v>5</v>
      </c>
      <c r="I10" s="82"/>
    </row>
    <row r="11" spans="1:9" ht="46.5" x14ac:dyDescent="0.35">
      <c r="A11" s="241" t="s">
        <v>727</v>
      </c>
      <c r="B11" s="62" t="s">
        <v>132</v>
      </c>
      <c r="C11" s="62"/>
      <c r="D11" s="62" t="s">
        <v>715</v>
      </c>
      <c r="E11" s="68"/>
      <c r="F11" s="65">
        <v>45748</v>
      </c>
      <c r="G11" s="65">
        <v>46112</v>
      </c>
      <c r="H11" s="65" t="s">
        <v>15</v>
      </c>
      <c r="I11" s="82"/>
    </row>
    <row r="12" spans="1:9" ht="46.5" x14ac:dyDescent="0.35">
      <c r="A12" s="62"/>
      <c r="B12" s="62" t="s">
        <v>133</v>
      </c>
      <c r="C12" s="62"/>
      <c r="D12" s="62" t="s">
        <v>723</v>
      </c>
      <c r="E12" s="68"/>
      <c r="F12" s="65">
        <v>45748</v>
      </c>
      <c r="G12" s="65">
        <v>46112</v>
      </c>
      <c r="H12" s="65" t="s">
        <v>5</v>
      </c>
      <c r="I12" s="82"/>
    </row>
    <row r="13" spans="1:9" ht="46.5" x14ac:dyDescent="0.35">
      <c r="A13" s="62"/>
      <c r="B13" s="62" t="s">
        <v>134</v>
      </c>
      <c r="C13" s="62"/>
      <c r="D13" s="93" t="s">
        <v>716</v>
      </c>
      <c r="E13" s="68"/>
      <c r="F13" s="65">
        <v>45748</v>
      </c>
      <c r="G13" s="65">
        <v>46112</v>
      </c>
      <c r="H13" s="65" t="s">
        <v>15</v>
      </c>
      <c r="I13" s="82"/>
    </row>
    <row r="14" spans="1:9" ht="31" x14ac:dyDescent="0.35">
      <c r="A14" s="241" t="s">
        <v>726</v>
      </c>
      <c r="B14" s="62" t="s">
        <v>724</v>
      </c>
      <c r="C14" s="62"/>
      <c r="D14" s="62" t="s">
        <v>717</v>
      </c>
      <c r="E14" s="68"/>
      <c r="F14" s="65">
        <v>45748</v>
      </c>
      <c r="G14" s="65">
        <v>46112</v>
      </c>
      <c r="H14" s="65" t="s">
        <v>15</v>
      </c>
      <c r="I14" s="82"/>
    </row>
    <row r="15" spans="1:9" ht="96.5" customHeight="1" x14ac:dyDescent="0.35">
      <c r="A15" s="105" t="s">
        <v>22</v>
      </c>
      <c r="B15" s="106"/>
      <c r="C15" s="106"/>
      <c r="D15" s="106"/>
      <c r="E15" s="106"/>
      <c r="F15" s="107"/>
      <c r="G15" s="107"/>
      <c r="H15" s="107"/>
      <c r="I15" s="108"/>
    </row>
    <row r="16" spans="1:9" s="7" customFormat="1" ht="46.5" x14ac:dyDescent="0.35">
      <c r="A16" s="98"/>
      <c r="B16" s="109" t="s">
        <v>135</v>
      </c>
      <c r="C16" s="92"/>
      <c r="D16" s="92" t="s">
        <v>136</v>
      </c>
      <c r="E16" s="92"/>
      <c r="F16" s="65">
        <v>45748</v>
      </c>
      <c r="G16" s="65">
        <v>46112</v>
      </c>
      <c r="H16" s="65" t="s">
        <v>15</v>
      </c>
      <c r="I16" s="82"/>
    </row>
    <row r="17" spans="1:9" s="7" customFormat="1" ht="46.5" x14ac:dyDescent="0.35">
      <c r="A17" s="98"/>
      <c r="B17" s="110" t="s">
        <v>135</v>
      </c>
      <c r="C17" s="92"/>
      <c r="D17" s="111" t="s">
        <v>718</v>
      </c>
      <c r="E17" s="92"/>
      <c r="F17" s="65">
        <v>45748</v>
      </c>
      <c r="G17" s="65">
        <v>46112</v>
      </c>
      <c r="H17" s="65" t="s">
        <v>15</v>
      </c>
      <c r="I17" s="82"/>
    </row>
    <row r="18" spans="1:9" ht="20.149999999999999" customHeight="1" x14ac:dyDescent="0.35">
      <c r="A18" s="105" t="s">
        <v>2</v>
      </c>
      <c r="B18" s="106"/>
      <c r="C18" s="106"/>
      <c r="D18" s="106"/>
      <c r="E18" s="106"/>
      <c r="F18" s="107"/>
      <c r="G18" s="107"/>
      <c r="H18" s="113"/>
      <c r="I18" s="108"/>
    </row>
    <row r="19" spans="1:9" ht="39" customHeight="1" x14ac:dyDescent="0.35">
      <c r="A19" s="105" t="s">
        <v>37</v>
      </c>
      <c r="B19" s="106"/>
      <c r="C19" s="106"/>
      <c r="D19" s="106"/>
      <c r="E19" s="106"/>
      <c r="F19" s="106"/>
      <c r="G19" s="106"/>
      <c r="H19" s="106"/>
      <c r="I19" s="108"/>
    </row>
    <row r="20" spans="1:9" s="7" customFormat="1" ht="93.5" thickBot="1" x14ac:dyDescent="0.4">
      <c r="A20" s="82"/>
      <c r="B20" s="111" t="s">
        <v>137</v>
      </c>
      <c r="C20" s="92"/>
      <c r="D20" s="109" t="s">
        <v>719</v>
      </c>
      <c r="E20" s="92"/>
      <c r="F20" s="65">
        <v>45748</v>
      </c>
      <c r="G20" s="65">
        <v>46112</v>
      </c>
      <c r="H20" s="65" t="s">
        <v>5</v>
      </c>
      <c r="I20" s="240"/>
    </row>
    <row r="21" spans="1:9" s="7" customFormat="1" ht="47" thickBot="1" x14ac:dyDescent="0.4">
      <c r="A21" s="98"/>
      <c r="B21" s="92"/>
      <c r="C21" s="92"/>
      <c r="D21" s="114" t="s">
        <v>138</v>
      </c>
      <c r="E21" s="92"/>
      <c r="F21" s="65">
        <v>45748</v>
      </c>
      <c r="G21" s="65">
        <v>46112</v>
      </c>
      <c r="H21" s="65" t="s">
        <v>5</v>
      </c>
      <c r="I21" s="240"/>
    </row>
    <row r="22" spans="1:9" s="7" customFormat="1" ht="36.5" customHeight="1" thickBot="1" x14ac:dyDescent="0.4">
      <c r="A22" s="98"/>
      <c r="B22" s="92"/>
      <c r="C22" s="92"/>
      <c r="D22" s="114" t="s">
        <v>139</v>
      </c>
      <c r="E22" s="92"/>
      <c r="F22" s="65">
        <v>45748</v>
      </c>
      <c r="G22" s="65">
        <v>46112</v>
      </c>
      <c r="H22" s="65" t="s">
        <v>15</v>
      </c>
      <c r="I22" s="240"/>
    </row>
    <row r="23" spans="1:9" ht="14" x14ac:dyDescent="0.35">
      <c r="F23" s="1"/>
      <c r="G23" s="1"/>
      <c r="H23" s="1"/>
    </row>
    <row r="24" spans="1:9" ht="14" x14ac:dyDescent="0.35">
      <c r="F24" s="1"/>
      <c r="G24" s="1"/>
      <c r="H24" s="1"/>
    </row>
    <row r="25" spans="1:9" ht="14" x14ac:dyDescent="0.35">
      <c r="A25" s="11" t="s">
        <v>6</v>
      </c>
      <c r="F25" s="1"/>
      <c r="G25" s="1"/>
      <c r="H25" s="1"/>
    </row>
    <row r="26" spans="1:9" ht="14" x14ac:dyDescent="0.35">
      <c r="F26" s="1"/>
      <c r="G26" s="1"/>
      <c r="H26" s="1"/>
    </row>
    <row r="27" spans="1:9" ht="14" x14ac:dyDescent="0.35">
      <c r="F27" s="1"/>
      <c r="G27" s="1"/>
      <c r="H27" s="1"/>
    </row>
    <row r="28" spans="1:9" ht="14" x14ac:dyDescent="0.35">
      <c r="F28" s="1"/>
      <c r="G28" s="1"/>
      <c r="H28" s="1"/>
    </row>
  </sheetData>
  <autoFilter ref="I1:I31" xr:uid="{080CA672-B229-4493-95AC-81CA4DD3BC9C}"/>
  <mergeCells count="3">
    <mergeCell ref="A1:D1"/>
    <mergeCell ref="A2:C2"/>
    <mergeCell ref="F2:H2"/>
  </mergeCells>
  <conditionalFormatting sqref="H5:H22">
    <cfRule type="cellIs" dxfId="79" priority="1" operator="equal">
      <formula>"Complete"</formula>
    </cfRule>
    <cfRule type="cellIs" dxfId="78" priority="2" operator="equal">
      <formula>"Major concerns"</formula>
    </cfRule>
    <cfRule type="cellIs" dxfId="77" priority="3" operator="equal">
      <formula>"Delayed progress"</formula>
    </cfRule>
    <cfRule type="cellIs" dxfId="76" priority="4" operator="equal">
      <formula>"On track"</formula>
    </cfRule>
    <cfRule type="cellIs" dxfId="75" priority="5" operator="equal">
      <formula>"Not started"</formula>
    </cfRule>
  </conditionalFormatting>
  <dataValidations count="1">
    <dataValidation type="list" allowBlank="1" showInputMessage="1" showErrorMessage="1" sqref="H1:H4 H6:H8 H10:H1048576" xr:uid="{BE8823A8-3F2C-4925-8022-C40999A0C0A7}">
      <formula1>"Not started, On track, Delayed progress, Major concerns, Complete"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FB9FD-FA80-4C64-B599-549410DB4605}">
  <dimension ref="A1:I54"/>
  <sheetViews>
    <sheetView zoomScale="75" zoomScaleNormal="75" workbookViewId="0">
      <pane ySplit="3" topLeftCell="A26" activePane="bottomLeft" state="frozen"/>
      <selection sqref="A1:XFD1048576"/>
      <selection pane="bottomLeft" activeCell="D29" sqref="D29"/>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1"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43.5" customHeight="1" x14ac:dyDescent="0.35">
      <c r="A1" s="257" t="s">
        <v>32</v>
      </c>
      <c r="B1" s="258"/>
      <c r="C1" s="258"/>
      <c r="D1" s="258"/>
      <c r="E1" s="40" t="s">
        <v>689</v>
      </c>
      <c r="F1" s="41"/>
      <c r="G1" s="41"/>
      <c r="H1" s="9"/>
      <c r="I1" s="8"/>
    </row>
    <row r="2" spans="1:9" ht="32.15" customHeight="1" x14ac:dyDescent="0.35">
      <c r="A2" s="259" t="s">
        <v>463</v>
      </c>
      <c r="B2" s="260"/>
      <c r="C2" s="261"/>
      <c r="D2" s="162" t="s">
        <v>462</v>
      </c>
      <c r="E2" s="19"/>
      <c r="F2" s="254" t="s">
        <v>28</v>
      </c>
      <c r="G2" s="255"/>
      <c r="H2" s="256"/>
      <c r="I2" s="20"/>
    </row>
    <row r="3" spans="1:9" ht="83.15" customHeight="1" x14ac:dyDescent="0.35">
      <c r="A3" s="17" t="s">
        <v>1</v>
      </c>
      <c r="B3" s="17" t="s">
        <v>19</v>
      </c>
      <c r="C3" s="17" t="s">
        <v>13</v>
      </c>
      <c r="D3" s="16" t="s">
        <v>725</v>
      </c>
      <c r="E3" s="16" t="s">
        <v>21</v>
      </c>
      <c r="F3" s="16" t="s">
        <v>9</v>
      </c>
      <c r="G3" s="16" t="s">
        <v>10</v>
      </c>
      <c r="H3" s="16" t="s">
        <v>11</v>
      </c>
      <c r="I3" s="16" t="s">
        <v>12</v>
      </c>
    </row>
    <row r="4" spans="1:9" ht="57.65" customHeight="1" x14ac:dyDescent="0.35">
      <c r="A4" s="15" t="s">
        <v>34</v>
      </c>
      <c r="B4" s="14"/>
      <c r="C4" s="14"/>
      <c r="D4" s="14"/>
      <c r="E4" s="14"/>
      <c r="F4" s="14"/>
      <c r="G4" s="14"/>
      <c r="H4" s="14"/>
      <c r="I4" s="14"/>
    </row>
    <row r="5" spans="1:9" ht="56" x14ac:dyDescent="0.35">
      <c r="A5" s="33"/>
      <c r="B5" s="33" t="s">
        <v>271</v>
      </c>
      <c r="C5" s="33" t="s">
        <v>29</v>
      </c>
      <c r="D5" s="33" t="s">
        <v>270</v>
      </c>
      <c r="E5" s="33" t="s">
        <v>275</v>
      </c>
      <c r="F5" s="12">
        <v>45901</v>
      </c>
      <c r="G5" s="12">
        <v>45991</v>
      </c>
      <c r="H5" s="12" t="s">
        <v>5</v>
      </c>
      <c r="I5" s="2"/>
    </row>
    <row r="6" spans="1:9" ht="70" x14ac:dyDescent="0.35">
      <c r="A6" s="33"/>
      <c r="B6" s="268" t="s">
        <v>461</v>
      </c>
      <c r="C6" s="268" t="s">
        <v>29</v>
      </c>
      <c r="D6" s="33" t="s">
        <v>460</v>
      </c>
      <c r="E6" s="33" t="s">
        <v>458</v>
      </c>
      <c r="F6" s="12">
        <v>45748</v>
      </c>
      <c r="G6" s="12">
        <v>46112</v>
      </c>
      <c r="H6" s="12" t="s">
        <v>15</v>
      </c>
      <c r="I6" s="2"/>
    </row>
    <row r="7" spans="1:9" ht="42" x14ac:dyDescent="0.35">
      <c r="A7" s="33"/>
      <c r="B7" s="264"/>
      <c r="C7" s="264"/>
      <c r="D7" s="33" t="s">
        <v>459</v>
      </c>
      <c r="E7" s="33" t="s">
        <v>458</v>
      </c>
      <c r="F7" s="12">
        <v>45870</v>
      </c>
      <c r="G7" s="12">
        <v>46112</v>
      </c>
      <c r="H7" s="12" t="s">
        <v>5</v>
      </c>
      <c r="I7" s="2"/>
    </row>
    <row r="8" spans="1:9" ht="98" x14ac:dyDescent="0.35">
      <c r="A8" s="33"/>
      <c r="B8" s="52" t="s">
        <v>457</v>
      </c>
      <c r="C8" s="51" t="s">
        <v>29</v>
      </c>
      <c r="D8" s="51" t="s">
        <v>456</v>
      </c>
      <c r="E8" s="51" t="s">
        <v>455</v>
      </c>
      <c r="F8" s="12">
        <v>45748</v>
      </c>
      <c r="G8" s="12">
        <v>45900</v>
      </c>
      <c r="H8" s="12" t="s">
        <v>15</v>
      </c>
      <c r="I8" s="2"/>
    </row>
    <row r="9" spans="1:9" ht="56" x14ac:dyDescent="0.35">
      <c r="A9" s="33"/>
      <c r="B9" s="4" t="s">
        <v>741</v>
      </c>
      <c r="C9" s="33" t="s">
        <v>29</v>
      </c>
      <c r="D9" s="33" t="s">
        <v>269</v>
      </c>
      <c r="E9" s="33" t="s">
        <v>268</v>
      </c>
      <c r="F9" s="12">
        <v>45901</v>
      </c>
      <c r="G9" s="12">
        <v>46022</v>
      </c>
      <c r="H9" s="12" t="s">
        <v>5</v>
      </c>
      <c r="I9" s="2"/>
    </row>
    <row r="10" spans="1:9" ht="56" x14ac:dyDescent="0.35">
      <c r="A10" s="33"/>
      <c r="B10" s="265" t="s">
        <v>454</v>
      </c>
      <c r="C10" s="268" t="s">
        <v>29</v>
      </c>
      <c r="D10" s="33" t="s">
        <v>453</v>
      </c>
      <c r="E10" s="33" t="s">
        <v>452</v>
      </c>
      <c r="F10" s="12">
        <v>45748</v>
      </c>
      <c r="G10" s="12">
        <v>46112</v>
      </c>
      <c r="H10" s="12" t="s">
        <v>15</v>
      </c>
      <c r="I10" s="2"/>
    </row>
    <row r="11" spans="1:9" ht="70" x14ac:dyDescent="0.35">
      <c r="A11" s="33"/>
      <c r="B11" s="266"/>
      <c r="C11" s="263"/>
      <c r="D11" s="33" t="s">
        <v>267</v>
      </c>
      <c r="E11" s="33" t="s">
        <v>231</v>
      </c>
      <c r="F11" s="12">
        <v>45748</v>
      </c>
      <c r="G11" s="12">
        <v>46112</v>
      </c>
      <c r="H11" s="12" t="s">
        <v>15</v>
      </c>
      <c r="I11" s="2"/>
    </row>
    <row r="12" spans="1:9" ht="182" x14ac:dyDescent="0.35">
      <c r="A12" s="33"/>
      <c r="B12" s="266"/>
      <c r="C12" s="263"/>
      <c r="D12" s="33" t="s">
        <v>266</v>
      </c>
      <c r="E12" s="33" t="s">
        <v>262</v>
      </c>
      <c r="F12" s="12">
        <v>45748</v>
      </c>
      <c r="G12" s="12">
        <v>46112</v>
      </c>
      <c r="H12" s="12" t="s">
        <v>15</v>
      </c>
      <c r="I12" s="2"/>
    </row>
    <row r="13" spans="1:9" ht="28" x14ac:dyDescent="0.35">
      <c r="A13" s="33"/>
      <c r="B13" s="266"/>
      <c r="C13" s="263"/>
      <c r="D13" s="33" t="s">
        <v>265</v>
      </c>
      <c r="E13" s="33" t="s">
        <v>231</v>
      </c>
      <c r="F13" s="12">
        <v>45839</v>
      </c>
      <c r="G13" s="12">
        <v>45930</v>
      </c>
      <c r="H13" s="12" t="s">
        <v>15</v>
      </c>
      <c r="I13" s="2"/>
    </row>
    <row r="14" spans="1:9" ht="56" x14ac:dyDescent="0.35">
      <c r="A14" s="33"/>
      <c r="B14" s="266"/>
      <c r="C14" s="263"/>
      <c r="D14" s="33" t="s">
        <v>264</v>
      </c>
      <c r="E14" s="33" t="s">
        <v>262</v>
      </c>
      <c r="F14" s="12">
        <v>45809</v>
      </c>
      <c r="G14" s="12">
        <v>46112</v>
      </c>
      <c r="H14" s="12" t="s">
        <v>5</v>
      </c>
      <c r="I14" s="2"/>
    </row>
    <row r="15" spans="1:9" ht="42" x14ac:dyDescent="0.35">
      <c r="A15" s="33"/>
      <c r="B15" s="267"/>
      <c r="C15" s="264"/>
      <c r="D15" s="33" t="s">
        <v>263</v>
      </c>
      <c r="E15" s="33" t="s">
        <v>262</v>
      </c>
      <c r="F15" s="12">
        <v>45839</v>
      </c>
      <c r="G15" s="12">
        <v>45930</v>
      </c>
      <c r="H15" s="12" t="s">
        <v>15</v>
      </c>
      <c r="I15" s="2"/>
    </row>
    <row r="16" spans="1:9" ht="70" x14ac:dyDescent="0.35">
      <c r="A16" s="33"/>
      <c r="B16" s="33" t="s">
        <v>261</v>
      </c>
      <c r="C16" s="33"/>
      <c r="D16" s="33" t="s">
        <v>119</v>
      </c>
      <c r="E16" s="33" t="s">
        <v>231</v>
      </c>
      <c r="F16" s="12">
        <v>45748</v>
      </c>
      <c r="G16" s="12">
        <v>46112</v>
      </c>
      <c r="H16" s="12" t="s">
        <v>15</v>
      </c>
      <c r="I16" s="2"/>
    </row>
    <row r="17" spans="1:9" ht="84" x14ac:dyDescent="0.35">
      <c r="A17" s="15" t="s">
        <v>35</v>
      </c>
      <c r="B17" s="15"/>
      <c r="C17" s="15"/>
      <c r="D17" s="15"/>
      <c r="E17" s="15"/>
      <c r="F17" s="15"/>
      <c r="G17" s="15"/>
      <c r="H17" s="15"/>
      <c r="I17" s="15"/>
    </row>
    <row r="18" spans="1:9" ht="98" x14ac:dyDescent="0.35">
      <c r="A18" s="33"/>
      <c r="B18" s="269" t="s">
        <v>451</v>
      </c>
      <c r="C18" s="269" t="s">
        <v>93</v>
      </c>
      <c r="D18" s="51" t="s">
        <v>259</v>
      </c>
      <c r="E18" s="51" t="s">
        <v>258</v>
      </c>
      <c r="F18" s="156">
        <v>45748</v>
      </c>
      <c r="G18" s="156">
        <v>45961</v>
      </c>
      <c r="H18" s="156" t="s">
        <v>15</v>
      </c>
      <c r="I18" s="212"/>
    </row>
    <row r="19" spans="1:9" ht="28" x14ac:dyDescent="0.35">
      <c r="A19" s="33"/>
      <c r="B19" s="263"/>
      <c r="C19" s="263"/>
      <c r="D19" s="51" t="s">
        <v>257</v>
      </c>
      <c r="E19" s="51" t="s">
        <v>248</v>
      </c>
      <c r="F19" s="156">
        <v>45748</v>
      </c>
      <c r="G19" s="156">
        <v>45930</v>
      </c>
      <c r="H19" s="156" t="s">
        <v>14</v>
      </c>
      <c r="I19" s="36"/>
    </row>
    <row r="20" spans="1:9" ht="70" x14ac:dyDescent="0.35">
      <c r="A20" s="33"/>
      <c r="B20" s="264"/>
      <c r="C20" s="264"/>
      <c r="D20" s="51" t="s">
        <v>256</v>
      </c>
      <c r="E20" s="51" t="s">
        <v>248</v>
      </c>
      <c r="F20" s="156">
        <f>F11</f>
        <v>45748</v>
      </c>
      <c r="G20" s="156">
        <f>G11</f>
        <v>46112</v>
      </c>
      <c r="H20" s="12" t="s">
        <v>15</v>
      </c>
      <c r="I20" s="36"/>
    </row>
    <row r="21" spans="1:9" ht="70" x14ac:dyDescent="0.35">
      <c r="A21" s="33"/>
      <c r="B21" s="33" t="s">
        <v>450</v>
      </c>
      <c r="C21" s="33" t="s">
        <v>29</v>
      </c>
      <c r="D21" s="33" t="s">
        <v>728</v>
      </c>
      <c r="E21" s="33" t="s">
        <v>449</v>
      </c>
      <c r="F21" s="12">
        <f>F12</f>
        <v>45748</v>
      </c>
      <c r="G21" s="12">
        <f>G12</f>
        <v>46112</v>
      </c>
      <c r="H21" s="12" t="s">
        <v>15</v>
      </c>
      <c r="I21" s="36"/>
    </row>
    <row r="22" spans="1:9" ht="98" x14ac:dyDescent="0.35">
      <c r="A22" s="33"/>
      <c r="B22" s="51" t="s">
        <v>742</v>
      </c>
      <c r="C22" s="51" t="s">
        <v>29</v>
      </c>
      <c r="D22" s="51" t="s">
        <v>729</v>
      </c>
      <c r="E22" s="51" t="s">
        <v>248</v>
      </c>
      <c r="F22" s="156">
        <v>45809</v>
      </c>
      <c r="G22" s="156">
        <v>45930</v>
      </c>
      <c r="H22" s="156" t="s">
        <v>5</v>
      </c>
      <c r="I22" s="36"/>
    </row>
    <row r="23" spans="1:9" ht="84" x14ac:dyDescent="0.35">
      <c r="A23" s="33"/>
      <c r="B23" s="51" t="s">
        <v>448</v>
      </c>
      <c r="C23" s="51" t="s">
        <v>29</v>
      </c>
      <c r="D23" s="51" t="s">
        <v>730</v>
      </c>
      <c r="E23" s="51" t="s">
        <v>248</v>
      </c>
      <c r="F23" s="156">
        <v>45778</v>
      </c>
      <c r="G23" s="156">
        <v>45930</v>
      </c>
      <c r="H23" s="12" t="s">
        <v>17</v>
      </c>
      <c r="I23" s="36"/>
    </row>
    <row r="24" spans="1:9" ht="84" x14ac:dyDescent="0.35">
      <c r="A24" s="33"/>
      <c r="B24" s="51" t="s">
        <v>447</v>
      </c>
      <c r="C24" s="51" t="s">
        <v>29</v>
      </c>
      <c r="D24" s="51" t="s">
        <v>255</v>
      </c>
      <c r="E24" s="51" t="s">
        <v>254</v>
      </c>
      <c r="F24" s="156">
        <v>45809</v>
      </c>
      <c r="G24" s="156">
        <v>45961</v>
      </c>
      <c r="H24" s="156" t="s">
        <v>5</v>
      </c>
      <c r="I24" s="36"/>
    </row>
    <row r="25" spans="1:9" ht="112" x14ac:dyDescent="0.35">
      <c r="A25" s="33"/>
      <c r="B25" s="33"/>
      <c r="C25" s="51"/>
      <c r="D25" s="51" t="s">
        <v>731</v>
      </c>
      <c r="E25" s="51" t="s">
        <v>254</v>
      </c>
      <c r="F25" s="156">
        <v>45748</v>
      </c>
      <c r="G25" s="156">
        <v>46112</v>
      </c>
      <c r="H25" s="156" t="s">
        <v>15</v>
      </c>
      <c r="I25" s="36"/>
    </row>
    <row r="26" spans="1:9" ht="56" x14ac:dyDescent="0.35">
      <c r="A26" s="33"/>
      <c r="B26" s="33"/>
      <c r="C26" s="51"/>
      <c r="D26" s="51" t="s">
        <v>253</v>
      </c>
      <c r="E26" s="51" t="s">
        <v>236</v>
      </c>
      <c r="F26" s="156">
        <v>45748</v>
      </c>
      <c r="G26" s="156">
        <v>46112</v>
      </c>
      <c r="H26" s="156" t="s">
        <v>15</v>
      </c>
      <c r="I26" s="36"/>
    </row>
    <row r="27" spans="1:9" ht="28" x14ac:dyDescent="0.35">
      <c r="A27" s="33"/>
      <c r="B27" s="33"/>
      <c r="C27" s="51"/>
      <c r="D27" s="51" t="s">
        <v>732</v>
      </c>
      <c r="E27" s="51" t="s">
        <v>30</v>
      </c>
      <c r="F27" s="156">
        <v>45748</v>
      </c>
      <c r="G27" s="156">
        <v>45930</v>
      </c>
      <c r="H27" s="156" t="s">
        <v>14</v>
      </c>
      <c r="I27" s="36"/>
    </row>
    <row r="28" spans="1:9" ht="56" x14ac:dyDescent="0.35">
      <c r="A28" s="33"/>
      <c r="B28" s="33"/>
      <c r="C28" s="51"/>
      <c r="D28" s="51" t="s">
        <v>733</v>
      </c>
      <c r="E28" s="51" t="s">
        <v>743</v>
      </c>
      <c r="F28" s="156">
        <v>45748</v>
      </c>
      <c r="G28" s="156">
        <v>45869</v>
      </c>
      <c r="H28" s="156" t="s">
        <v>15</v>
      </c>
      <c r="I28" s="36"/>
    </row>
    <row r="29" spans="1:9" ht="56" x14ac:dyDescent="0.35">
      <c r="A29" s="33"/>
      <c r="B29" s="33"/>
      <c r="C29" s="51"/>
      <c r="D29" s="51" t="s">
        <v>744</v>
      </c>
      <c r="E29" s="51" t="s">
        <v>236</v>
      </c>
      <c r="F29" s="156">
        <v>45748</v>
      </c>
      <c r="G29" s="156">
        <v>45838</v>
      </c>
      <c r="H29" s="156" t="s">
        <v>17</v>
      </c>
      <c r="I29" s="36"/>
    </row>
    <row r="30" spans="1:9" ht="56" x14ac:dyDescent="0.35">
      <c r="A30" s="33"/>
      <c r="B30" s="33"/>
      <c r="C30" s="51"/>
      <c r="D30" s="51" t="s">
        <v>446</v>
      </c>
      <c r="E30" s="51" t="s">
        <v>236</v>
      </c>
      <c r="F30" s="156">
        <v>45748</v>
      </c>
      <c r="G30" s="156">
        <v>45838</v>
      </c>
      <c r="H30" s="156" t="s">
        <v>15</v>
      </c>
      <c r="I30" s="36"/>
    </row>
    <row r="31" spans="1:9" ht="56" x14ac:dyDescent="0.35">
      <c r="A31" s="33"/>
      <c r="B31" s="33"/>
      <c r="C31" s="51"/>
      <c r="D31" s="51" t="s">
        <v>252</v>
      </c>
      <c r="E31" s="51" t="s">
        <v>236</v>
      </c>
      <c r="F31" s="156">
        <v>45748</v>
      </c>
      <c r="G31" s="156">
        <v>46112</v>
      </c>
      <c r="H31" s="156" t="s">
        <v>15</v>
      </c>
      <c r="I31" s="36"/>
    </row>
    <row r="32" spans="1:9" ht="56" x14ac:dyDescent="0.35">
      <c r="A32" s="33"/>
      <c r="B32" s="33"/>
      <c r="C32" s="51"/>
      <c r="D32" s="51" t="s">
        <v>251</v>
      </c>
      <c r="E32" s="51" t="s">
        <v>236</v>
      </c>
      <c r="F32" s="156">
        <v>45748</v>
      </c>
      <c r="G32" s="156">
        <v>46112</v>
      </c>
      <c r="H32" s="156" t="s">
        <v>15</v>
      </c>
      <c r="I32" s="36"/>
    </row>
    <row r="33" spans="1:9" ht="42" x14ac:dyDescent="0.35">
      <c r="A33" s="33"/>
      <c r="B33" s="33" t="s">
        <v>250</v>
      </c>
      <c r="C33" s="33" t="s">
        <v>29</v>
      </c>
      <c r="D33" s="33" t="s">
        <v>249</v>
      </c>
      <c r="E33" s="33" t="s">
        <v>248</v>
      </c>
      <c r="F33" s="12">
        <v>45748</v>
      </c>
      <c r="G33" s="12">
        <v>45838</v>
      </c>
      <c r="H33" s="12" t="s">
        <v>15</v>
      </c>
      <c r="I33" s="36"/>
    </row>
    <row r="34" spans="1:9" ht="76.5" customHeight="1" x14ac:dyDescent="0.35">
      <c r="A34" s="15" t="s">
        <v>36</v>
      </c>
      <c r="B34" s="22"/>
      <c r="C34" s="22"/>
      <c r="D34" s="22"/>
      <c r="E34" s="22"/>
      <c r="F34" s="22"/>
      <c r="G34" s="22"/>
      <c r="H34" s="22"/>
      <c r="I34" s="21"/>
    </row>
    <row r="35" spans="1:9" ht="56" x14ac:dyDescent="0.3">
      <c r="A35" s="33"/>
      <c r="B35" s="161" t="s">
        <v>246</v>
      </c>
      <c r="C35" s="159" t="s">
        <v>29</v>
      </c>
      <c r="D35" s="159" t="s">
        <v>245</v>
      </c>
      <c r="E35" s="159" t="s">
        <v>229</v>
      </c>
      <c r="F35" s="12">
        <v>45748</v>
      </c>
      <c r="G35" s="12">
        <v>46112</v>
      </c>
      <c r="H35" s="12" t="s">
        <v>15</v>
      </c>
      <c r="I35" s="2"/>
    </row>
    <row r="36" spans="1:9" ht="42" x14ac:dyDescent="0.3">
      <c r="A36" s="33"/>
      <c r="B36" s="160" t="s">
        <v>244</v>
      </c>
      <c r="C36" s="159" t="s">
        <v>29</v>
      </c>
      <c r="D36" s="159" t="s">
        <v>243</v>
      </c>
      <c r="E36" s="159" t="s">
        <v>242</v>
      </c>
      <c r="F36" s="12">
        <v>45748</v>
      </c>
      <c r="G36" s="12">
        <v>45869</v>
      </c>
      <c r="H36" s="12" t="s">
        <v>15</v>
      </c>
      <c r="I36" s="2"/>
    </row>
    <row r="37" spans="1:9" ht="42" x14ac:dyDescent="0.3">
      <c r="A37" s="33"/>
      <c r="B37" s="160" t="s">
        <v>241</v>
      </c>
      <c r="C37" s="159"/>
      <c r="D37" s="159" t="s">
        <v>734</v>
      </c>
      <c r="E37" s="159" t="s">
        <v>242</v>
      </c>
      <c r="F37" s="12">
        <v>45748</v>
      </c>
      <c r="G37" s="12">
        <v>45869</v>
      </c>
      <c r="H37" s="12" t="s">
        <v>15</v>
      </c>
      <c r="I37" s="2"/>
    </row>
    <row r="38" spans="1:9" ht="70" x14ac:dyDescent="0.35">
      <c r="A38" s="15" t="s">
        <v>22</v>
      </c>
      <c r="B38" s="21"/>
      <c r="C38" s="21"/>
      <c r="D38" s="21"/>
      <c r="E38" s="21"/>
      <c r="F38" s="22"/>
      <c r="G38" s="22"/>
      <c r="H38" s="22"/>
      <c r="I38" s="21"/>
    </row>
    <row r="39" spans="1:9" s="7" customFormat="1" ht="70" x14ac:dyDescent="0.35">
      <c r="A39" s="37"/>
      <c r="B39" s="42" t="s">
        <v>240</v>
      </c>
      <c r="C39" s="158"/>
      <c r="D39" s="42" t="s">
        <v>239</v>
      </c>
      <c r="E39" s="42" t="s">
        <v>238</v>
      </c>
      <c r="F39" s="12">
        <v>45748</v>
      </c>
      <c r="G39" s="12">
        <v>46112</v>
      </c>
      <c r="H39" s="12" t="s">
        <v>15</v>
      </c>
      <c r="I39" s="3"/>
    </row>
    <row r="40" spans="1:9" ht="20.149999999999999" customHeight="1" x14ac:dyDescent="0.35">
      <c r="A40" s="15" t="s">
        <v>2</v>
      </c>
      <c r="B40" s="21"/>
      <c r="C40" s="21"/>
      <c r="D40" s="21"/>
      <c r="E40" s="21"/>
      <c r="F40" s="22"/>
      <c r="G40" s="22"/>
      <c r="H40" s="23"/>
      <c r="I40" s="21"/>
    </row>
    <row r="41" spans="1:9" ht="56" x14ac:dyDescent="0.35">
      <c r="A41" s="35"/>
      <c r="B41" s="4" t="s">
        <v>237</v>
      </c>
      <c r="C41" s="4" t="s">
        <v>29</v>
      </c>
      <c r="D41" s="4" t="s">
        <v>735</v>
      </c>
      <c r="E41" s="33" t="s">
        <v>236</v>
      </c>
      <c r="F41" s="12">
        <v>45748</v>
      </c>
      <c r="G41" s="12">
        <v>46112</v>
      </c>
      <c r="H41" s="12" t="s">
        <v>15</v>
      </c>
      <c r="I41" s="2"/>
    </row>
    <row r="42" spans="1:9" ht="70" x14ac:dyDescent="0.35">
      <c r="A42" s="4"/>
      <c r="B42" s="33" t="s">
        <v>235</v>
      </c>
      <c r="C42" s="33" t="s">
        <v>29</v>
      </c>
      <c r="D42" s="33" t="s">
        <v>234</v>
      </c>
      <c r="E42" s="5" t="s">
        <v>30</v>
      </c>
      <c r="F42" s="12">
        <v>45748</v>
      </c>
      <c r="G42" s="12">
        <v>46112</v>
      </c>
      <c r="H42" s="12" t="s">
        <v>15</v>
      </c>
      <c r="I42" s="2"/>
    </row>
    <row r="43" spans="1:9" ht="28" customHeight="1" x14ac:dyDescent="0.35">
      <c r="A43" s="15" t="s">
        <v>37</v>
      </c>
      <c r="B43" s="21"/>
      <c r="C43" s="21"/>
      <c r="D43" s="21"/>
      <c r="E43" s="21"/>
      <c r="F43" s="21"/>
      <c r="G43" s="21"/>
      <c r="H43" s="21"/>
      <c r="I43" s="21"/>
    </row>
    <row r="44" spans="1:9" s="7" customFormat="1" ht="42" x14ac:dyDescent="0.35">
      <c r="A44" s="37"/>
      <c r="B44" s="270" t="s">
        <v>445</v>
      </c>
      <c r="C44" s="270" t="s">
        <v>29</v>
      </c>
      <c r="D44" s="38" t="s">
        <v>736</v>
      </c>
      <c r="E44" s="38" t="s">
        <v>30</v>
      </c>
      <c r="F44" s="12">
        <v>45748</v>
      </c>
      <c r="G44" s="12">
        <v>45807</v>
      </c>
      <c r="H44" s="12" t="s">
        <v>17</v>
      </c>
      <c r="I44" s="3"/>
    </row>
    <row r="45" spans="1:9" s="7" customFormat="1" ht="42" x14ac:dyDescent="0.35">
      <c r="A45" s="37"/>
      <c r="B45" s="264"/>
      <c r="C45" s="264"/>
      <c r="D45" s="38" t="s">
        <v>233</v>
      </c>
      <c r="E45" s="38" t="s">
        <v>231</v>
      </c>
      <c r="F45" s="12">
        <v>45748</v>
      </c>
      <c r="G45" s="12">
        <v>45838</v>
      </c>
      <c r="H45" s="12" t="s">
        <v>15</v>
      </c>
      <c r="I45" s="3"/>
    </row>
    <row r="46" spans="1:9" s="7" customFormat="1" ht="42" x14ac:dyDescent="0.35">
      <c r="A46" s="37"/>
      <c r="B46" s="262" t="s">
        <v>444</v>
      </c>
      <c r="C46" s="262" t="s">
        <v>29</v>
      </c>
      <c r="D46" s="47" t="s">
        <v>232</v>
      </c>
      <c r="E46" s="47" t="s">
        <v>441</v>
      </c>
      <c r="F46" s="12">
        <v>45748</v>
      </c>
      <c r="G46" s="12">
        <v>45838</v>
      </c>
      <c r="H46" s="12" t="s">
        <v>15</v>
      </c>
      <c r="I46" s="3"/>
    </row>
    <row r="47" spans="1:9" s="7" customFormat="1" ht="56" x14ac:dyDescent="0.35">
      <c r="A47" s="37"/>
      <c r="B47" s="263"/>
      <c r="C47" s="263"/>
      <c r="D47" s="47" t="s">
        <v>737</v>
      </c>
      <c r="E47" s="47" t="s">
        <v>443</v>
      </c>
      <c r="F47" s="157">
        <v>45901</v>
      </c>
      <c r="G47" s="156">
        <v>46112</v>
      </c>
      <c r="H47" s="156" t="s">
        <v>5</v>
      </c>
      <c r="I47" s="3"/>
    </row>
    <row r="48" spans="1:9" ht="140" x14ac:dyDescent="0.35">
      <c r="A48" s="52"/>
      <c r="B48" s="264"/>
      <c r="C48" s="264"/>
      <c r="D48" s="47" t="s">
        <v>442</v>
      </c>
      <c r="E48" s="47" t="s">
        <v>441</v>
      </c>
      <c r="F48" s="12">
        <v>45748</v>
      </c>
      <c r="G48" s="12">
        <v>45930</v>
      </c>
      <c r="H48" s="12" t="s">
        <v>15</v>
      </c>
    </row>
    <row r="49" spans="1:8" ht="28" x14ac:dyDescent="0.35">
      <c r="A49" s="52"/>
      <c r="B49" s="38" t="s">
        <v>440</v>
      </c>
      <c r="C49" s="38" t="s">
        <v>29</v>
      </c>
      <c r="D49" s="38" t="s">
        <v>738</v>
      </c>
      <c r="E49" s="38" t="s">
        <v>439</v>
      </c>
      <c r="F49" s="155">
        <v>45748</v>
      </c>
      <c r="G49" s="12">
        <v>45813</v>
      </c>
      <c r="H49" s="12" t="s">
        <v>17</v>
      </c>
    </row>
    <row r="50" spans="1:8" ht="70" x14ac:dyDescent="0.35">
      <c r="A50" s="52"/>
      <c r="B50" s="38" t="s">
        <v>438</v>
      </c>
      <c r="C50" s="38" t="s">
        <v>29</v>
      </c>
      <c r="D50" s="38" t="s">
        <v>230</v>
      </c>
      <c r="E50" s="38" t="s">
        <v>229</v>
      </c>
      <c r="F50" s="155">
        <v>45748</v>
      </c>
      <c r="G50" s="12">
        <v>46112</v>
      </c>
      <c r="H50" s="12" t="s">
        <v>15</v>
      </c>
    </row>
    <row r="51" spans="1:8" ht="56" x14ac:dyDescent="0.35">
      <c r="A51" s="52"/>
      <c r="B51" s="38" t="s">
        <v>228</v>
      </c>
      <c r="C51" s="38" t="s">
        <v>29</v>
      </c>
      <c r="D51" s="38" t="s">
        <v>739</v>
      </c>
      <c r="E51" s="3" t="s">
        <v>30</v>
      </c>
      <c r="F51" s="155">
        <v>45748</v>
      </c>
      <c r="G51" s="12">
        <v>46112</v>
      </c>
      <c r="H51" s="12" t="s">
        <v>15</v>
      </c>
    </row>
    <row r="52" spans="1:8" ht="56" x14ac:dyDescent="0.35">
      <c r="A52" s="52"/>
      <c r="B52" s="42" t="s">
        <v>227</v>
      </c>
      <c r="C52" s="154" t="s">
        <v>29</v>
      </c>
      <c r="D52" s="42" t="s">
        <v>740</v>
      </c>
      <c r="E52" s="42" t="s">
        <v>226</v>
      </c>
      <c r="F52" s="155">
        <v>45748</v>
      </c>
      <c r="G52" s="12">
        <v>46112</v>
      </c>
      <c r="H52" s="12" t="s">
        <v>15</v>
      </c>
    </row>
    <row r="54" spans="1:8" x14ac:dyDescent="0.35">
      <c r="A54" s="11" t="s">
        <v>6</v>
      </c>
    </row>
  </sheetData>
  <mergeCells count="13">
    <mergeCell ref="A1:D1"/>
    <mergeCell ref="A2:C2"/>
    <mergeCell ref="F2:H2"/>
    <mergeCell ref="B6:B7"/>
    <mergeCell ref="C6:C7"/>
    <mergeCell ref="B46:B48"/>
    <mergeCell ref="C46:C48"/>
    <mergeCell ref="B10:B15"/>
    <mergeCell ref="C10:C15"/>
    <mergeCell ref="B18:B20"/>
    <mergeCell ref="C18:C20"/>
    <mergeCell ref="B44:B45"/>
    <mergeCell ref="C44:C45"/>
  </mergeCells>
  <conditionalFormatting sqref="H5:H46">
    <cfRule type="cellIs" dxfId="74" priority="21" operator="equal">
      <formula>"Complete"</formula>
    </cfRule>
    <cfRule type="cellIs" dxfId="73" priority="22" operator="equal">
      <formula>"Major concerns"</formula>
    </cfRule>
    <cfRule type="cellIs" dxfId="72" priority="23" operator="equal">
      <formula>"Delayed progress"</formula>
    </cfRule>
    <cfRule type="cellIs" dxfId="71" priority="24" operator="equal">
      <formula>"On track"</formula>
    </cfRule>
    <cfRule type="cellIs" dxfId="70" priority="25" operator="equal">
      <formula>"Not started"</formula>
    </cfRule>
  </conditionalFormatting>
  <conditionalFormatting sqref="H47">
    <cfRule type="cellIs" dxfId="69" priority="16" operator="equal">
      <formula>"Complete"</formula>
    </cfRule>
    <cfRule type="cellIs" dxfId="68" priority="17" operator="equal">
      <formula>"Major concerns"</formula>
    </cfRule>
    <cfRule type="cellIs" dxfId="67" priority="18" operator="equal">
      <formula>"Delayed progress"</formula>
    </cfRule>
    <cfRule type="cellIs" dxfId="66" priority="19" operator="equal">
      <formula>"On track"</formula>
    </cfRule>
    <cfRule type="cellIs" dxfId="65" priority="20" operator="equal">
      <formula>"Not started"</formula>
    </cfRule>
  </conditionalFormatting>
  <conditionalFormatting sqref="H48">
    <cfRule type="cellIs" dxfId="64" priority="1" operator="equal">
      <formula>"Complete"</formula>
    </cfRule>
    <cfRule type="cellIs" dxfId="63" priority="2" operator="equal">
      <formula>"Major concerns"</formula>
    </cfRule>
    <cfRule type="cellIs" dxfId="62" priority="3" operator="equal">
      <formula>"Delayed progress"</formula>
    </cfRule>
    <cfRule type="cellIs" dxfId="61" priority="4" operator="equal">
      <formula>"On track"</formula>
    </cfRule>
    <cfRule type="cellIs" dxfId="60" priority="5" operator="equal">
      <formula>"Not started"</formula>
    </cfRule>
  </conditionalFormatting>
  <conditionalFormatting sqref="H49:H51">
    <cfRule type="cellIs" dxfId="59" priority="11" operator="equal">
      <formula>"Complete"</formula>
    </cfRule>
    <cfRule type="cellIs" dxfId="58" priority="12" operator="equal">
      <formula>"Major concerns"</formula>
    </cfRule>
    <cfRule type="cellIs" dxfId="57" priority="13" operator="equal">
      <formula>"Delayed progress"</formula>
    </cfRule>
    <cfRule type="cellIs" dxfId="56" priority="14" operator="equal">
      <formula>"On track"</formula>
    </cfRule>
    <cfRule type="cellIs" dxfId="55" priority="15" operator="equal">
      <formula>"Not started"</formula>
    </cfRule>
  </conditionalFormatting>
  <conditionalFormatting sqref="H52">
    <cfRule type="cellIs" dxfId="54" priority="6" operator="equal">
      <formula>"Complete"</formula>
    </cfRule>
    <cfRule type="cellIs" dxfId="53" priority="7" operator="equal">
      <formula>"Major concerns"</formula>
    </cfRule>
    <cfRule type="cellIs" dxfId="52" priority="8" operator="equal">
      <formula>"Delayed progress"</formula>
    </cfRule>
    <cfRule type="cellIs" dxfId="51" priority="9" operator="equal">
      <formula>"On track"</formula>
    </cfRule>
    <cfRule type="cellIs" dxfId="50" priority="10" operator="equal">
      <formula>"Not started"</formula>
    </cfRule>
  </conditionalFormatting>
  <dataValidations count="1">
    <dataValidation type="list" allowBlank="1" showInputMessage="1" showErrorMessage="1" sqref="H1:H4 H6:H1048576" xr:uid="{2715934C-91F6-467D-8912-5648D0E1EF2F}">
      <formula1>"Not started, On track, Delayed progress, Major concerns, Complete"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3AEFE-24B3-4F67-8C37-557B29143EFD}">
  <sheetPr codeName="Sheet6"/>
  <dimension ref="A1:I39"/>
  <sheetViews>
    <sheetView topLeftCell="B31" zoomScale="72" zoomScaleNormal="90" workbookViewId="0">
      <selection activeCell="B41" sqref="B41"/>
    </sheetView>
  </sheetViews>
  <sheetFormatPr defaultColWidth="8.81640625" defaultRowHeight="14.5" x14ac:dyDescent="0.35"/>
  <cols>
    <col min="1" max="1" width="28.81640625" style="6" customWidth="1"/>
    <col min="2" max="2" width="51.54296875" style="1" bestFit="1" customWidth="1"/>
    <col min="3" max="3" width="15.1796875" style="1" customWidth="1"/>
    <col min="4" max="4" width="48.81640625" style="1" customWidth="1"/>
    <col min="5" max="5" width="21.08984375" style="1"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43.5" customHeight="1" x14ac:dyDescent="0.35">
      <c r="A1" s="257" t="s">
        <v>32</v>
      </c>
      <c r="B1" s="258"/>
      <c r="C1" s="258"/>
      <c r="D1" s="258"/>
      <c r="E1" s="40" t="s">
        <v>746</v>
      </c>
      <c r="F1" s="41"/>
      <c r="G1" s="41"/>
      <c r="H1" s="9"/>
      <c r="I1" s="8"/>
    </row>
    <row r="2" spans="1:9" ht="32.15" customHeight="1" x14ac:dyDescent="0.35">
      <c r="A2" s="259" t="s">
        <v>25</v>
      </c>
      <c r="B2" s="260"/>
      <c r="C2" s="261"/>
      <c r="D2" s="18" t="s">
        <v>747</v>
      </c>
      <c r="E2" s="19"/>
      <c r="F2" s="254" t="s">
        <v>748</v>
      </c>
      <c r="G2" s="255"/>
      <c r="H2" s="256"/>
      <c r="I2" s="20"/>
    </row>
    <row r="3" spans="1:9" ht="83.15" customHeight="1" x14ac:dyDescent="0.35">
      <c r="A3" s="17" t="s">
        <v>1</v>
      </c>
      <c r="B3" s="17" t="s">
        <v>19</v>
      </c>
      <c r="C3" s="17" t="s">
        <v>13</v>
      </c>
      <c r="D3" s="16" t="s">
        <v>725</v>
      </c>
      <c r="E3" s="16" t="s">
        <v>21</v>
      </c>
      <c r="F3" s="16" t="s">
        <v>9</v>
      </c>
      <c r="G3" s="16" t="s">
        <v>10</v>
      </c>
      <c r="H3" s="16" t="s">
        <v>11</v>
      </c>
      <c r="I3" s="16" t="s">
        <v>12</v>
      </c>
    </row>
    <row r="4" spans="1:9" ht="79.5" customHeight="1" x14ac:dyDescent="0.35">
      <c r="A4" s="15" t="s">
        <v>34</v>
      </c>
      <c r="B4" s="14"/>
      <c r="C4" s="14"/>
      <c r="D4" s="14"/>
      <c r="E4" s="14"/>
      <c r="F4" s="14"/>
      <c r="G4" s="14"/>
      <c r="H4" s="14"/>
      <c r="I4" s="14"/>
    </row>
    <row r="5" spans="1:9" ht="92.5" customHeight="1" x14ac:dyDescent="0.35">
      <c r="A5" s="62"/>
      <c r="B5" s="63" t="s">
        <v>745</v>
      </c>
      <c r="C5" s="64"/>
      <c r="D5" s="64" t="s">
        <v>752</v>
      </c>
      <c r="E5" s="62" t="s">
        <v>116</v>
      </c>
      <c r="F5" s="65">
        <v>45748</v>
      </c>
      <c r="G5" s="65">
        <v>46112</v>
      </c>
      <c r="H5" s="65" t="s">
        <v>5</v>
      </c>
      <c r="I5" s="82"/>
    </row>
    <row r="6" spans="1:9" ht="31" x14ac:dyDescent="0.35">
      <c r="A6" s="62"/>
      <c r="B6" s="64" t="s">
        <v>769</v>
      </c>
      <c r="C6" s="66"/>
      <c r="D6" s="64" t="s">
        <v>749</v>
      </c>
      <c r="E6" s="62" t="s">
        <v>117</v>
      </c>
      <c r="F6" s="65">
        <v>45748</v>
      </c>
      <c r="G6" s="65">
        <v>46112</v>
      </c>
      <c r="H6" s="65" t="s">
        <v>5</v>
      </c>
      <c r="I6" s="82"/>
    </row>
    <row r="7" spans="1:9" ht="90.5" customHeight="1" x14ac:dyDescent="0.35">
      <c r="A7" s="62"/>
      <c r="B7" s="64" t="s">
        <v>118</v>
      </c>
      <c r="C7" s="64"/>
      <c r="D7" s="64" t="s">
        <v>119</v>
      </c>
      <c r="E7" s="62" t="s">
        <v>117</v>
      </c>
      <c r="F7" s="65">
        <v>45748</v>
      </c>
      <c r="G7" s="65">
        <v>46112</v>
      </c>
      <c r="H7" s="238" t="s">
        <v>687</v>
      </c>
      <c r="I7" s="82"/>
    </row>
    <row r="8" spans="1:9" ht="62" x14ac:dyDescent="0.35">
      <c r="A8" s="62"/>
      <c r="B8" s="67" t="s">
        <v>770</v>
      </c>
      <c r="C8" s="63"/>
      <c r="D8" s="63" t="s">
        <v>750</v>
      </c>
      <c r="E8" s="68" t="s">
        <v>120</v>
      </c>
      <c r="F8" s="65">
        <v>45748</v>
      </c>
      <c r="G8" s="65">
        <v>46112</v>
      </c>
      <c r="H8" s="238" t="s">
        <v>687</v>
      </c>
      <c r="I8" s="82"/>
    </row>
    <row r="9" spans="1:9" ht="197" customHeight="1" x14ac:dyDescent="0.35">
      <c r="A9" s="62"/>
      <c r="B9" s="67" t="s">
        <v>771</v>
      </c>
      <c r="C9" s="64"/>
      <c r="D9" s="69" t="s">
        <v>751</v>
      </c>
      <c r="E9" s="62" t="s">
        <v>654</v>
      </c>
      <c r="F9" s="65">
        <v>45748</v>
      </c>
      <c r="G9" s="65">
        <v>46112</v>
      </c>
      <c r="H9" s="238" t="s">
        <v>687</v>
      </c>
      <c r="I9" s="82"/>
    </row>
    <row r="10" spans="1:9" ht="84" x14ac:dyDescent="0.35">
      <c r="A10" s="15" t="s">
        <v>35</v>
      </c>
      <c r="B10" s="15"/>
      <c r="C10" s="15"/>
      <c r="D10" s="15"/>
      <c r="E10" s="15"/>
      <c r="F10" s="15"/>
      <c r="G10" s="15"/>
      <c r="H10" s="15"/>
      <c r="I10" s="70"/>
    </row>
    <row r="11" spans="1:9" ht="65" customHeight="1" x14ac:dyDescent="0.35">
      <c r="A11" s="71"/>
      <c r="B11" s="71" t="s">
        <v>631</v>
      </c>
      <c r="C11" s="72"/>
      <c r="D11" s="62" t="s">
        <v>753</v>
      </c>
      <c r="E11" s="62" t="s">
        <v>121</v>
      </c>
      <c r="F11" s="65">
        <v>45748</v>
      </c>
      <c r="G11" s="65">
        <v>46112</v>
      </c>
      <c r="H11" s="238" t="s">
        <v>687</v>
      </c>
      <c r="I11" s="82"/>
    </row>
    <row r="12" spans="1:9" ht="39.5" customHeight="1" x14ac:dyDescent="0.35">
      <c r="A12" s="73"/>
      <c r="B12" s="74"/>
      <c r="C12" s="74"/>
      <c r="D12" s="75" t="s">
        <v>122</v>
      </c>
      <c r="E12" s="62" t="s">
        <v>121</v>
      </c>
      <c r="F12" s="65">
        <v>45748</v>
      </c>
      <c r="G12" s="65">
        <v>46112</v>
      </c>
      <c r="H12" s="65" t="s">
        <v>5</v>
      </c>
      <c r="I12" s="82"/>
    </row>
    <row r="13" spans="1:9" ht="33.5" customHeight="1" x14ac:dyDescent="0.35">
      <c r="A13" s="73"/>
      <c r="B13" s="76"/>
      <c r="C13" s="76"/>
      <c r="D13" s="75" t="s">
        <v>754</v>
      </c>
      <c r="E13" s="62" t="s">
        <v>121</v>
      </c>
      <c r="F13" s="65">
        <v>45748</v>
      </c>
      <c r="G13" s="65">
        <v>46112</v>
      </c>
      <c r="H13" s="65" t="s">
        <v>5</v>
      </c>
      <c r="I13" s="82"/>
    </row>
    <row r="14" spans="1:9" ht="82.5" customHeight="1" x14ac:dyDescent="0.35">
      <c r="A14" s="82"/>
      <c r="B14" s="77" t="s">
        <v>772</v>
      </c>
      <c r="C14" s="77"/>
      <c r="D14" s="62" t="s">
        <v>755</v>
      </c>
      <c r="E14" s="68" t="s">
        <v>123</v>
      </c>
      <c r="F14" s="65">
        <v>45748</v>
      </c>
      <c r="G14" s="65">
        <v>46112</v>
      </c>
      <c r="H14" s="65" t="s">
        <v>5</v>
      </c>
      <c r="I14" s="82"/>
    </row>
    <row r="15" spans="1:9" ht="31" x14ac:dyDescent="0.35">
      <c r="A15" s="82"/>
      <c r="B15" s="78" t="s">
        <v>124</v>
      </c>
      <c r="C15" s="62"/>
      <c r="D15" s="62" t="s">
        <v>755</v>
      </c>
      <c r="E15" s="68" t="s">
        <v>637</v>
      </c>
      <c r="F15" s="65">
        <v>45748</v>
      </c>
      <c r="G15" s="65">
        <v>46112</v>
      </c>
      <c r="H15" s="65" t="s">
        <v>5</v>
      </c>
      <c r="I15" s="82"/>
    </row>
    <row r="16" spans="1:9" ht="74" customHeight="1" x14ac:dyDescent="0.35">
      <c r="A16" s="62"/>
      <c r="B16" s="79" t="s">
        <v>632</v>
      </c>
      <c r="C16" s="62"/>
      <c r="D16" s="80" t="s">
        <v>756</v>
      </c>
      <c r="E16" s="68" t="s">
        <v>634</v>
      </c>
      <c r="F16" s="65">
        <v>45748</v>
      </c>
      <c r="G16" s="65">
        <v>46112</v>
      </c>
      <c r="H16" s="238" t="s">
        <v>687</v>
      </c>
      <c r="I16" s="82"/>
    </row>
    <row r="17" spans="1:9" ht="74" customHeight="1" x14ac:dyDescent="0.35">
      <c r="A17" s="62"/>
      <c r="B17" s="87" t="s">
        <v>773</v>
      </c>
      <c r="C17" s="62"/>
      <c r="D17" s="80" t="s">
        <v>757</v>
      </c>
      <c r="E17" s="62" t="s">
        <v>636</v>
      </c>
      <c r="F17" s="65">
        <v>45748</v>
      </c>
      <c r="G17" s="65">
        <v>46112</v>
      </c>
      <c r="H17" s="238" t="s">
        <v>687</v>
      </c>
      <c r="I17" s="82"/>
    </row>
    <row r="18" spans="1:9" ht="74" customHeight="1" x14ac:dyDescent="0.35">
      <c r="A18" s="62"/>
      <c r="B18" s="99" t="s">
        <v>653</v>
      </c>
      <c r="C18" s="62"/>
      <c r="D18" s="80" t="s">
        <v>688</v>
      </c>
      <c r="E18" s="62" t="s">
        <v>635</v>
      </c>
      <c r="F18" s="65">
        <v>45748</v>
      </c>
      <c r="G18" s="65">
        <v>46112</v>
      </c>
      <c r="H18" s="65" t="s">
        <v>5</v>
      </c>
      <c r="I18" s="82"/>
    </row>
    <row r="19" spans="1:9" ht="74" customHeight="1" x14ac:dyDescent="0.3">
      <c r="A19" s="62"/>
      <c r="B19" s="94" t="s">
        <v>652</v>
      </c>
      <c r="C19" s="62"/>
      <c r="D19" s="236" t="s">
        <v>758</v>
      </c>
      <c r="E19" s="62" t="s">
        <v>635</v>
      </c>
      <c r="F19" s="65">
        <v>45748</v>
      </c>
      <c r="G19" s="65">
        <v>46112</v>
      </c>
      <c r="H19" s="65" t="s">
        <v>5</v>
      </c>
      <c r="I19" s="82"/>
    </row>
    <row r="20" spans="1:9" ht="157" customHeight="1" x14ac:dyDescent="0.35">
      <c r="A20" s="112" t="s">
        <v>633</v>
      </c>
      <c r="B20" s="119" t="s">
        <v>655</v>
      </c>
      <c r="C20" s="62"/>
      <c r="D20" s="80" t="s">
        <v>759</v>
      </c>
      <c r="E20" s="62" t="s">
        <v>656</v>
      </c>
      <c r="F20" s="65">
        <v>45748</v>
      </c>
      <c r="G20" s="65">
        <v>46112</v>
      </c>
      <c r="H20" s="238" t="s">
        <v>687</v>
      </c>
      <c r="I20" s="82"/>
    </row>
    <row r="21" spans="1:9" ht="76.5" customHeight="1" x14ac:dyDescent="0.35">
      <c r="A21" s="15" t="s">
        <v>36</v>
      </c>
      <c r="B21" s="21"/>
      <c r="C21" s="21"/>
      <c r="D21" s="21"/>
      <c r="E21" s="21"/>
      <c r="F21" s="22"/>
      <c r="G21" s="22"/>
      <c r="H21" s="22"/>
      <c r="I21" s="81"/>
    </row>
    <row r="22" spans="1:9" ht="77.5" x14ac:dyDescent="0.35">
      <c r="A22" s="62"/>
      <c r="B22" s="64" t="s">
        <v>768</v>
      </c>
      <c r="C22" s="169"/>
      <c r="D22" s="64" t="s">
        <v>760</v>
      </c>
      <c r="E22" s="68" t="s">
        <v>641</v>
      </c>
      <c r="F22" s="65">
        <v>45748</v>
      </c>
      <c r="G22" s="65">
        <v>46112</v>
      </c>
      <c r="H22" s="238" t="s">
        <v>687</v>
      </c>
      <c r="I22" s="82"/>
    </row>
    <row r="23" spans="1:9" ht="56" x14ac:dyDescent="0.3">
      <c r="A23" s="62"/>
      <c r="B23" s="242" t="s">
        <v>645</v>
      </c>
      <c r="C23" s="235"/>
      <c r="D23" s="42" t="s">
        <v>761</v>
      </c>
      <c r="E23" s="68" t="s">
        <v>641</v>
      </c>
      <c r="F23" s="65">
        <v>45748</v>
      </c>
      <c r="G23" s="65">
        <v>46112</v>
      </c>
      <c r="H23" s="238" t="s">
        <v>687</v>
      </c>
      <c r="I23" s="82"/>
    </row>
    <row r="24" spans="1:9" ht="56" x14ac:dyDescent="0.3">
      <c r="A24" s="62"/>
      <c r="B24" s="242" t="s">
        <v>644</v>
      </c>
      <c r="C24" s="235"/>
      <c r="D24" s="42" t="s">
        <v>762</v>
      </c>
      <c r="E24" s="68" t="s">
        <v>641</v>
      </c>
      <c r="F24" s="65">
        <v>45748</v>
      </c>
      <c r="G24" s="65">
        <v>46112</v>
      </c>
      <c r="H24" s="238" t="s">
        <v>687</v>
      </c>
      <c r="I24" s="82"/>
    </row>
    <row r="25" spans="1:9" ht="72" customHeight="1" x14ac:dyDescent="0.35">
      <c r="A25" s="83" t="s">
        <v>22</v>
      </c>
      <c r="B25" s="21"/>
      <c r="C25" s="21"/>
      <c r="D25" s="21"/>
      <c r="E25" s="21"/>
      <c r="F25" s="22"/>
      <c r="G25" s="22"/>
      <c r="H25" s="22"/>
      <c r="I25" s="81"/>
    </row>
    <row r="26" spans="1:9" s="7" customFormat="1" ht="31" x14ac:dyDescent="0.35">
      <c r="A26" s="84"/>
      <c r="B26" s="85" t="s">
        <v>774</v>
      </c>
      <c r="C26" s="86"/>
      <c r="D26" s="66" t="s">
        <v>763</v>
      </c>
      <c r="E26" s="87" t="s">
        <v>125</v>
      </c>
      <c r="F26" s="65">
        <v>45748</v>
      </c>
      <c r="G26" s="65">
        <v>46112</v>
      </c>
      <c r="H26" s="238" t="s">
        <v>687</v>
      </c>
      <c r="I26" s="82"/>
    </row>
    <row r="27" spans="1:9" s="7" customFormat="1" ht="47" customHeight="1" x14ac:dyDescent="0.35">
      <c r="A27" s="88"/>
      <c r="B27" s="89"/>
      <c r="C27" s="90"/>
      <c r="D27" s="91" t="s">
        <v>764</v>
      </c>
      <c r="E27" s="92" t="s">
        <v>126</v>
      </c>
      <c r="F27" s="65">
        <v>45748</v>
      </c>
      <c r="G27" s="65">
        <v>46112</v>
      </c>
      <c r="H27" s="238" t="s">
        <v>687</v>
      </c>
      <c r="I27" s="82"/>
    </row>
    <row r="28" spans="1:9" ht="20.149999999999999" customHeight="1" x14ac:dyDescent="0.35">
      <c r="A28" s="15" t="s">
        <v>2</v>
      </c>
      <c r="B28" s="21"/>
      <c r="C28" s="21"/>
      <c r="D28" s="21"/>
      <c r="E28" s="21"/>
      <c r="F28" s="22"/>
      <c r="G28" s="22"/>
      <c r="H28" s="23"/>
      <c r="I28" s="81"/>
    </row>
    <row r="29" spans="1:9" ht="155" customHeight="1" x14ac:dyDescent="0.35">
      <c r="A29" s="93"/>
      <c r="B29" s="94" t="s">
        <v>127</v>
      </c>
      <c r="C29" s="93"/>
      <c r="D29" s="95" t="s">
        <v>765</v>
      </c>
      <c r="E29" s="96" t="s">
        <v>640</v>
      </c>
      <c r="F29" s="65">
        <v>45748</v>
      </c>
      <c r="G29" s="65">
        <v>46112</v>
      </c>
      <c r="H29" s="65" t="s">
        <v>5</v>
      </c>
      <c r="I29" s="82"/>
    </row>
    <row r="30" spans="1:9" ht="30" customHeight="1" x14ac:dyDescent="0.35">
      <c r="A30" s="15" t="s">
        <v>37</v>
      </c>
      <c r="B30" s="21"/>
      <c r="C30" s="21"/>
      <c r="D30" s="21"/>
      <c r="E30" s="21"/>
      <c r="F30" s="21"/>
      <c r="G30" s="21"/>
      <c r="H30" s="21"/>
      <c r="I30" s="81"/>
    </row>
    <row r="31" spans="1:9" s="7" customFormat="1" ht="148" customHeight="1" x14ac:dyDescent="0.35">
      <c r="A31" s="98"/>
      <c r="B31" s="99" t="s">
        <v>775</v>
      </c>
      <c r="C31" s="92"/>
      <c r="D31" s="69" t="s">
        <v>766</v>
      </c>
      <c r="E31" s="92" t="s">
        <v>638</v>
      </c>
      <c r="F31" s="65">
        <v>45748</v>
      </c>
      <c r="G31" s="65">
        <v>46112</v>
      </c>
      <c r="H31" s="65" t="s">
        <v>5</v>
      </c>
      <c r="I31" s="82"/>
    </row>
    <row r="32" spans="1:9" s="7" customFormat="1" ht="93.5" customHeight="1" x14ac:dyDescent="0.35">
      <c r="A32" s="98"/>
      <c r="B32" s="63" t="s">
        <v>776</v>
      </c>
      <c r="C32" s="62"/>
      <c r="D32" s="93" t="s">
        <v>767</v>
      </c>
      <c r="E32" s="62" t="s">
        <v>639</v>
      </c>
      <c r="F32" s="65">
        <v>45748</v>
      </c>
      <c r="G32" s="65">
        <v>46112</v>
      </c>
      <c r="H32" s="65" t="s">
        <v>5</v>
      </c>
      <c r="I32" s="82"/>
    </row>
    <row r="33" spans="1:9" s="100" customFormat="1" ht="31" x14ac:dyDescent="0.35">
      <c r="A33" s="98"/>
      <c r="B33" s="87" t="s">
        <v>777</v>
      </c>
      <c r="C33" s="87"/>
      <c r="D33" s="87" t="s">
        <v>129</v>
      </c>
      <c r="E33" s="87" t="s">
        <v>130</v>
      </c>
      <c r="F33" s="65">
        <v>45748</v>
      </c>
      <c r="G33" s="65">
        <v>46112</v>
      </c>
      <c r="H33" s="238" t="s">
        <v>687</v>
      </c>
      <c r="I33" s="87"/>
    </row>
    <row r="34" spans="1:9" ht="14" x14ac:dyDescent="0.35">
      <c r="F34" s="1"/>
      <c r="G34" s="1"/>
      <c r="H34" s="1"/>
    </row>
    <row r="35" spans="1:9" ht="14" x14ac:dyDescent="0.35">
      <c r="F35" s="1"/>
      <c r="G35" s="1"/>
      <c r="H35" s="1"/>
    </row>
    <row r="36" spans="1:9" ht="14" x14ac:dyDescent="0.35">
      <c r="A36" s="11" t="s">
        <v>6</v>
      </c>
      <c r="F36" s="1"/>
      <c r="G36" s="1"/>
      <c r="H36" s="1"/>
    </row>
    <row r="37" spans="1:9" ht="14" x14ac:dyDescent="0.35">
      <c r="F37" s="1"/>
      <c r="G37" s="1"/>
      <c r="H37" s="1"/>
    </row>
    <row r="38" spans="1:9" ht="14" x14ac:dyDescent="0.35">
      <c r="F38" s="1"/>
      <c r="G38" s="1"/>
      <c r="H38" s="1"/>
    </row>
    <row r="39" spans="1:9" ht="14" x14ac:dyDescent="0.35">
      <c r="F39" s="1"/>
      <c r="G39" s="1"/>
      <c r="H39" s="1"/>
    </row>
  </sheetData>
  <mergeCells count="3">
    <mergeCell ref="A1:D1"/>
    <mergeCell ref="A2:C2"/>
    <mergeCell ref="F2:H2"/>
  </mergeCells>
  <conditionalFormatting sqref="H5:H33">
    <cfRule type="cellIs" dxfId="49" priority="1" operator="equal">
      <formula>"Complete"</formula>
    </cfRule>
    <cfRule type="cellIs" dxfId="48" priority="2" operator="equal">
      <formula>"Major concerns"</formula>
    </cfRule>
    <cfRule type="cellIs" dxfId="47" priority="3" operator="equal">
      <formula>"Delayed progress"</formula>
    </cfRule>
    <cfRule type="cellIs" dxfId="46" priority="4" operator="equal">
      <formula>"On track"</formula>
    </cfRule>
    <cfRule type="cellIs" dxfId="45" priority="5" operator="equal">
      <formula>"Not started"</formula>
    </cfRule>
  </conditionalFormatting>
  <dataValidations count="1">
    <dataValidation type="list" allowBlank="1" showInputMessage="1" showErrorMessage="1" sqref="H1:H4 H10 H30 H28 H34:H1048576 H21 H25" xr:uid="{64F40B48-FC1B-4D3D-8AFF-6CD39ACBB845}">
      <formula1>"Not started, On track, Delayed progress, Major concerns, Complete"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05578-AE75-49C7-9026-B262E60C70A1}">
  <dimension ref="A1:I75"/>
  <sheetViews>
    <sheetView topLeftCell="B68" zoomScale="70" zoomScaleNormal="70" workbookViewId="0">
      <selection activeCell="I68" sqref="I68:I70"/>
    </sheetView>
  </sheetViews>
  <sheetFormatPr defaultColWidth="8.81640625" defaultRowHeight="14.5" x14ac:dyDescent="0.35"/>
  <cols>
    <col min="1" max="1" width="28.81640625" style="6" customWidth="1"/>
    <col min="2" max="2" width="57.81640625" style="1" bestFit="1" customWidth="1"/>
    <col min="3" max="3" width="26.08984375" style="1" customWidth="1"/>
    <col min="4" max="4" width="48.81640625" style="1" customWidth="1"/>
    <col min="5" max="5" width="16.1796875" style="1" customWidth="1"/>
    <col min="6" max="7" width="12.54296875" style="10" bestFit="1" customWidth="1"/>
    <col min="8" max="8" width="16.54296875" style="10" customWidth="1"/>
    <col min="9" max="9" width="54.08984375" style="1" customWidth="1"/>
    <col min="10" max="10" width="34.54296875" style="1" customWidth="1"/>
    <col min="11" max="16384" width="8.81640625" style="1"/>
  </cols>
  <sheetData>
    <row r="1" spans="1:9" ht="43.5" customHeight="1" x14ac:dyDescent="0.35">
      <c r="A1" s="257" t="s">
        <v>32</v>
      </c>
      <c r="B1" s="258"/>
      <c r="C1" s="258"/>
      <c r="D1" s="258"/>
      <c r="E1" s="40" t="s">
        <v>170</v>
      </c>
      <c r="F1" s="41"/>
      <c r="G1" s="41"/>
      <c r="H1" s="9"/>
      <c r="I1" s="8"/>
    </row>
    <row r="2" spans="1:9" ht="32.15" customHeight="1" x14ac:dyDescent="0.35">
      <c r="A2" s="259" t="s">
        <v>24</v>
      </c>
      <c r="B2" s="260"/>
      <c r="C2" s="261"/>
      <c r="D2" s="18" t="s">
        <v>277</v>
      </c>
      <c r="E2" s="19"/>
      <c r="F2" s="254" t="s">
        <v>646</v>
      </c>
      <c r="G2" s="255"/>
      <c r="H2" s="256"/>
      <c r="I2" s="20"/>
    </row>
    <row r="3" spans="1:9" ht="83.15" customHeight="1" x14ac:dyDescent="0.35">
      <c r="A3" s="17" t="s">
        <v>1</v>
      </c>
      <c r="B3" s="17" t="s">
        <v>19</v>
      </c>
      <c r="C3" s="17" t="s">
        <v>13</v>
      </c>
      <c r="D3" s="16" t="s">
        <v>20</v>
      </c>
      <c r="E3" s="16" t="s">
        <v>21</v>
      </c>
      <c r="F3" s="16" t="s">
        <v>9</v>
      </c>
      <c r="G3" s="16" t="s">
        <v>10</v>
      </c>
      <c r="H3" s="16" t="s">
        <v>11</v>
      </c>
      <c r="I3" s="16" t="s">
        <v>12</v>
      </c>
    </row>
    <row r="4" spans="1:9" ht="57.65" customHeight="1" x14ac:dyDescent="0.35">
      <c r="A4" s="15" t="s">
        <v>34</v>
      </c>
      <c r="B4" s="14"/>
      <c r="C4" s="14"/>
      <c r="D4" s="14"/>
      <c r="E4" s="14"/>
      <c r="F4" s="14"/>
      <c r="G4" s="14"/>
      <c r="H4" s="14"/>
      <c r="I4" s="14"/>
    </row>
    <row r="5" spans="1:9" ht="101.5" customHeight="1" x14ac:dyDescent="0.35">
      <c r="A5" s="33"/>
      <c r="B5" s="64" t="s">
        <v>278</v>
      </c>
      <c r="C5" s="164"/>
      <c r="D5" s="64" t="s">
        <v>279</v>
      </c>
      <c r="E5" s="64" t="s">
        <v>681</v>
      </c>
      <c r="F5" s="65">
        <v>45748</v>
      </c>
      <c r="G5" s="65">
        <v>45777</v>
      </c>
      <c r="H5" s="65" t="s">
        <v>17</v>
      </c>
      <c r="I5" s="93" t="s">
        <v>416</v>
      </c>
    </row>
    <row r="6" spans="1:9" ht="182" customHeight="1" x14ac:dyDescent="0.35">
      <c r="A6" s="51"/>
      <c r="B6" s="165" t="s">
        <v>280</v>
      </c>
      <c r="C6" s="166"/>
      <c r="D6" s="63" t="s">
        <v>281</v>
      </c>
      <c r="E6" s="63" t="s">
        <v>680</v>
      </c>
      <c r="F6" s="167">
        <v>45748</v>
      </c>
      <c r="G6" s="167">
        <v>46112</v>
      </c>
      <c r="H6" s="167" t="s">
        <v>15</v>
      </c>
      <c r="I6" s="87" t="s">
        <v>782</v>
      </c>
    </row>
    <row r="7" spans="1:9" ht="108" customHeight="1" x14ac:dyDescent="0.35">
      <c r="A7" s="33"/>
      <c r="B7" s="64" t="s">
        <v>282</v>
      </c>
      <c r="C7" s="164"/>
      <c r="D7" s="64" t="s">
        <v>283</v>
      </c>
      <c r="E7" s="64" t="s">
        <v>677</v>
      </c>
      <c r="F7" s="65">
        <v>45748</v>
      </c>
      <c r="G7" s="65">
        <v>46112</v>
      </c>
      <c r="H7" s="65" t="s">
        <v>15</v>
      </c>
      <c r="I7" s="87" t="s">
        <v>783</v>
      </c>
    </row>
    <row r="8" spans="1:9" ht="119.5" customHeight="1" x14ac:dyDescent="0.35">
      <c r="A8" s="33"/>
      <c r="B8" s="64" t="s">
        <v>284</v>
      </c>
      <c r="C8" s="164"/>
      <c r="D8" s="64" t="s">
        <v>285</v>
      </c>
      <c r="E8" s="64" t="s">
        <v>679</v>
      </c>
      <c r="F8" s="65">
        <v>45748</v>
      </c>
      <c r="G8" s="65">
        <v>46112</v>
      </c>
      <c r="H8" s="65" t="s">
        <v>15</v>
      </c>
      <c r="I8" s="82"/>
    </row>
    <row r="9" spans="1:9" ht="108.5" x14ac:dyDescent="0.35">
      <c r="A9" s="33"/>
      <c r="B9" s="64" t="s">
        <v>286</v>
      </c>
      <c r="C9" s="164"/>
      <c r="D9" s="64" t="s">
        <v>287</v>
      </c>
      <c r="E9" s="64" t="s">
        <v>678</v>
      </c>
      <c r="F9" s="65">
        <v>45748</v>
      </c>
      <c r="G9" s="65">
        <v>46112</v>
      </c>
      <c r="H9" s="65" t="s">
        <v>15</v>
      </c>
      <c r="I9" s="87" t="s">
        <v>288</v>
      </c>
    </row>
    <row r="10" spans="1:9" ht="93" x14ac:dyDescent="0.35">
      <c r="A10" s="33"/>
      <c r="B10" s="64" t="s">
        <v>480</v>
      </c>
      <c r="C10" s="164"/>
      <c r="D10" s="64" t="s">
        <v>484</v>
      </c>
      <c r="E10" s="64" t="s">
        <v>677</v>
      </c>
      <c r="F10" s="65">
        <v>45748</v>
      </c>
      <c r="G10" s="65" t="s">
        <v>676</v>
      </c>
      <c r="H10" s="65" t="s">
        <v>14</v>
      </c>
      <c r="I10" s="87" t="s">
        <v>675</v>
      </c>
    </row>
    <row r="11" spans="1:9" ht="67.5" customHeight="1" x14ac:dyDescent="0.35">
      <c r="A11" s="33"/>
      <c r="B11" s="64" t="s">
        <v>289</v>
      </c>
      <c r="C11" s="164"/>
      <c r="D11" s="64" t="s">
        <v>290</v>
      </c>
      <c r="E11" s="64" t="s">
        <v>291</v>
      </c>
      <c r="F11" s="65">
        <v>45748</v>
      </c>
      <c r="G11" s="65">
        <v>45412</v>
      </c>
      <c r="H11" s="65" t="s">
        <v>17</v>
      </c>
      <c r="I11" s="237" t="s">
        <v>613</v>
      </c>
    </row>
    <row r="12" spans="1:9" ht="73.5" customHeight="1" x14ac:dyDescent="0.35">
      <c r="A12" s="33"/>
      <c r="B12" s="64" t="s">
        <v>292</v>
      </c>
      <c r="C12" s="164"/>
      <c r="D12" s="64" t="s">
        <v>293</v>
      </c>
      <c r="E12" s="64" t="s">
        <v>674</v>
      </c>
      <c r="F12" s="65">
        <v>45748</v>
      </c>
      <c r="G12" s="65">
        <v>46022</v>
      </c>
      <c r="H12" s="65" t="s">
        <v>5</v>
      </c>
      <c r="I12" s="98"/>
    </row>
    <row r="13" spans="1:9" ht="93.5" customHeight="1" x14ac:dyDescent="0.35">
      <c r="A13" s="33"/>
      <c r="B13" s="94" t="s">
        <v>294</v>
      </c>
      <c r="C13" s="164"/>
      <c r="D13" s="64" t="s">
        <v>295</v>
      </c>
      <c r="E13" s="64" t="s">
        <v>296</v>
      </c>
      <c r="F13" s="65">
        <v>45748</v>
      </c>
      <c r="G13" s="65">
        <v>46112</v>
      </c>
      <c r="H13" s="65" t="s">
        <v>5</v>
      </c>
      <c r="I13" s="98"/>
    </row>
    <row r="14" spans="1:9" ht="84" x14ac:dyDescent="0.35">
      <c r="A14" s="15" t="s">
        <v>35</v>
      </c>
      <c r="B14" s="105"/>
      <c r="C14" s="105"/>
      <c r="D14" s="105"/>
      <c r="E14" s="105"/>
      <c r="F14" s="105"/>
      <c r="G14" s="105"/>
      <c r="H14" s="105"/>
      <c r="I14" s="105"/>
    </row>
    <row r="15" spans="1:9" ht="91.5" customHeight="1" x14ac:dyDescent="0.35">
      <c r="A15" s="60"/>
      <c r="B15" s="64" t="s">
        <v>297</v>
      </c>
      <c r="C15" s="64"/>
      <c r="D15" s="64" t="s">
        <v>298</v>
      </c>
      <c r="E15" s="64" t="s">
        <v>299</v>
      </c>
      <c r="F15" s="65">
        <v>45748</v>
      </c>
      <c r="G15" s="65">
        <v>46112</v>
      </c>
      <c r="H15" s="168" t="s">
        <v>15</v>
      </c>
      <c r="I15" s="82" t="s">
        <v>784</v>
      </c>
    </row>
    <row r="16" spans="1:9" ht="120.5" customHeight="1" x14ac:dyDescent="0.35">
      <c r="A16" s="170"/>
      <c r="B16" s="171" t="s">
        <v>300</v>
      </c>
      <c r="C16" s="172"/>
      <c r="D16" s="63" t="s">
        <v>301</v>
      </c>
      <c r="E16" s="63" t="s">
        <v>673</v>
      </c>
      <c r="F16" s="167">
        <v>45748</v>
      </c>
      <c r="G16" s="167">
        <v>46112</v>
      </c>
      <c r="H16" s="167" t="s">
        <v>15</v>
      </c>
      <c r="I16" s="87" t="s">
        <v>302</v>
      </c>
    </row>
    <row r="17" spans="1:9" ht="74" customHeight="1" x14ac:dyDescent="0.35">
      <c r="A17" s="33"/>
      <c r="B17" s="93" t="s">
        <v>303</v>
      </c>
      <c r="C17" s="173"/>
      <c r="D17" s="64" t="s">
        <v>304</v>
      </c>
      <c r="E17" s="64" t="s">
        <v>305</v>
      </c>
      <c r="F17" s="65">
        <v>45748</v>
      </c>
      <c r="G17" s="65">
        <v>46112</v>
      </c>
      <c r="H17" s="65" t="s">
        <v>5</v>
      </c>
      <c r="I17" s="87"/>
    </row>
    <row r="18" spans="1:9" ht="51.5" customHeight="1" x14ac:dyDescent="0.35">
      <c r="A18" s="33"/>
      <c r="B18" s="93" t="s">
        <v>306</v>
      </c>
      <c r="C18" s="173"/>
      <c r="D18" s="64" t="s">
        <v>304</v>
      </c>
      <c r="E18" s="64" t="s">
        <v>305</v>
      </c>
      <c r="F18" s="65">
        <v>45748</v>
      </c>
      <c r="G18" s="65">
        <v>46112</v>
      </c>
      <c r="H18" s="65" t="s">
        <v>5</v>
      </c>
      <c r="I18" s="87"/>
    </row>
    <row r="19" spans="1:9" ht="82.5" customHeight="1" x14ac:dyDescent="0.35">
      <c r="A19" s="51"/>
      <c r="B19" s="174" t="s">
        <v>307</v>
      </c>
      <c r="C19" s="173"/>
      <c r="D19" s="63" t="s">
        <v>308</v>
      </c>
      <c r="E19" s="63" t="s">
        <v>309</v>
      </c>
      <c r="F19" s="167">
        <v>45748</v>
      </c>
      <c r="G19" s="167">
        <v>46112</v>
      </c>
      <c r="H19" s="167" t="s">
        <v>17</v>
      </c>
      <c r="I19" s="99"/>
    </row>
    <row r="20" spans="1:9" ht="73.5" customHeight="1" x14ac:dyDescent="0.35">
      <c r="A20" s="33"/>
      <c r="B20" s="95" t="s">
        <v>315</v>
      </c>
      <c r="C20" s="173"/>
      <c r="D20" s="64" t="s">
        <v>316</v>
      </c>
      <c r="E20" s="64" t="s">
        <v>317</v>
      </c>
      <c r="F20" s="65">
        <v>45748</v>
      </c>
      <c r="G20" s="65">
        <v>46112</v>
      </c>
      <c r="H20" s="65" t="s">
        <v>15</v>
      </c>
      <c r="I20" s="87"/>
    </row>
    <row r="21" spans="1:9" ht="117" customHeight="1" x14ac:dyDescent="0.35">
      <c r="A21" s="33"/>
      <c r="B21" s="175" t="s">
        <v>318</v>
      </c>
      <c r="C21" s="173"/>
      <c r="D21" s="63" t="s">
        <v>319</v>
      </c>
      <c r="E21" s="63" t="s">
        <v>672</v>
      </c>
      <c r="F21" s="167">
        <v>45748</v>
      </c>
      <c r="G21" s="167">
        <v>46112</v>
      </c>
      <c r="H21" s="167" t="s">
        <v>15</v>
      </c>
      <c r="I21" s="99"/>
    </row>
    <row r="22" spans="1:9" ht="46.5" x14ac:dyDescent="0.35">
      <c r="A22" s="33"/>
      <c r="B22" s="176" t="s">
        <v>417</v>
      </c>
      <c r="C22" s="173"/>
      <c r="D22" s="176" t="s">
        <v>321</v>
      </c>
      <c r="E22" s="64" t="s">
        <v>684</v>
      </c>
      <c r="F22" s="65">
        <v>45748</v>
      </c>
      <c r="G22" s="65">
        <v>46112</v>
      </c>
      <c r="H22" s="65" t="s">
        <v>15</v>
      </c>
      <c r="I22" s="87"/>
    </row>
    <row r="23" spans="1:9" ht="46.5" x14ac:dyDescent="0.35">
      <c r="A23" s="33"/>
      <c r="B23" s="64" t="s">
        <v>322</v>
      </c>
      <c r="C23" s="169"/>
      <c r="D23" s="64" t="s">
        <v>323</v>
      </c>
      <c r="E23" s="64" t="s">
        <v>418</v>
      </c>
      <c r="F23" s="43">
        <v>45748</v>
      </c>
      <c r="G23" s="65">
        <v>46112</v>
      </c>
      <c r="H23" s="65" t="s">
        <v>15</v>
      </c>
      <c r="I23" s="87"/>
    </row>
    <row r="24" spans="1:9" ht="46.5" x14ac:dyDescent="0.35">
      <c r="A24" s="33"/>
      <c r="B24" s="64" t="s">
        <v>324</v>
      </c>
      <c r="C24" s="169"/>
      <c r="D24" s="64" t="s">
        <v>323</v>
      </c>
      <c r="E24" s="64" t="s">
        <v>418</v>
      </c>
      <c r="F24" s="43">
        <v>45748</v>
      </c>
      <c r="G24" s="65">
        <v>46112</v>
      </c>
      <c r="H24" s="65" t="s">
        <v>15</v>
      </c>
      <c r="I24" s="87"/>
    </row>
    <row r="25" spans="1:9" ht="46.5" x14ac:dyDescent="0.35">
      <c r="A25" s="33"/>
      <c r="B25" s="64" t="s">
        <v>325</v>
      </c>
      <c r="C25" s="169"/>
      <c r="D25" s="64" t="s">
        <v>323</v>
      </c>
      <c r="E25" s="64" t="s">
        <v>418</v>
      </c>
      <c r="F25" s="43">
        <v>45748</v>
      </c>
      <c r="G25" s="65">
        <v>46112</v>
      </c>
      <c r="H25" s="65" t="s">
        <v>15</v>
      </c>
      <c r="I25" s="87"/>
    </row>
    <row r="26" spans="1:9" ht="46.5" x14ac:dyDescent="0.35">
      <c r="A26" s="33"/>
      <c r="B26" s="64" t="s">
        <v>326</v>
      </c>
      <c r="C26" s="169"/>
      <c r="D26" s="64" t="s">
        <v>323</v>
      </c>
      <c r="E26" s="64" t="s">
        <v>320</v>
      </c>
      <c r="F26" s="43">
        <v>45748</v>
      </c>
      <c r="G26" s="65">
        <v>46112</v>
      </c>
      <c r="H26" s="65" t="s">
        <v>15</v>
      </c>
      <c r="I26" s="87"/>
    </row>
    <row r="27" spans="1:9" ht="76.5" customHeight="1" x14ac:dyDescent="0.35">
      <c r="A27" s="33"/>
      <c r="B27" s="64" t="s">
        <v>327</v>
      </c>
      <c r="C27" s="169"/>
      <c r="D27" s="64" t="s">
        <v>323</v>
      </c>
      <c r="E27" s="64" t="s">
        <v>477</v>
      </c>
      <c r="F27" s="43">
        <v>45748</v>
      </c>
      <c r="G27" s="65">
        <v>46112</v>
      </c>
      <c r="H27" s="65" t="s">
        <v>5</v>
      </c>
      <c r="I27" s="87"/>
    </row>
    <row r="28" spans="1:9" s="170" customFormat="1" ht="145" customHeight="1" x14ac:dyDescent="0.35">
      <c r="A28" s="51"/>
      <c r="B28" s="93" t="s">
        <v>328</v>
      </c>
      <c r="C28" s="96"/>
      <c r="D28" s="93" t="s">
        <v>329</v>
      </c>
      <c r="E28" s="64" t="s">
        <v>671</v>
      </c>
      <c r="F28" s="43">
        <v>45748</v>
      </c>
      <c r="G28" s="65">
        <v>46112</v>
      </c>
      <c r="H28" s="65" t="s">
        <v>5</v>
      </c>
      <c r="I28" s="87"/>
    </row>
    <row r="29" spans="1:9" ht="93" x14ac:dyDescent="0.35">
      <c r="A29" s="33"/>
      <c r="B29" s="121" t="s">
        <v>330</v>
      </c>
      <c r="C29" s="177"/>
      <c r="D29" s="121" t="s">
        <v>331</v>
      </c>
      <c r="E29" s="64" t="s">
        <v>670</v>
      </c>
      <c r="F29" s="43">
        <v>45748</v>
      </c>
      <c r="G29" s="65">
        <v>46112</v>
      </c>
      <c r="H29" s="65" t="s">
        <v>15</v>
      </c>
      <c r="I29" s="87"/>
    </row>
    <row r="30" spans="1:9" ht="97.5" customHeight="1" x14ac:dyDescent="0.35">
      <c r="A30" s="33"/>
      <c r="B30" s="64" t="s">
        <v>474</v>
      </c>
      <c r="C30" s="34"/>
      <c r="D30" s="64" t="s">
        <v>475</v>
      </c>
      <c r="E30" s="64" t="s">
        <v>476</v>
      </c>
      <c r="F30" s="43">
        <v>45748</v>
      </c>
      <c r="G30" s="65">
        <v>46112</v>
      </c>
      <c r="H30" s="65" t="s">
        <v>15</v>
      </c>
      <c r="I30" s="87"/>
    </row>
    <row r="31" spans="1:9" ht="68" customHeight="1" x14ac:dyDescent="0.35">
      <c r="A31" s="33"/>
      <c r="B31" s="64" t="s">
        <v>332</v>
      </c>
      <c r="C31" s="169"/>
      <c r="D31" s="64" t="s">
        <v>333</v>
      </c>
      <c r="E31" s="64" t="s">
        <v>334</v>
      </c>
      <c r="F31" s="43">
        <v>45748</v>
      </c>
      <c r="G31" s="65">
        <v>46112</v>
      </c>
      <c r="H31" s="65" t="s">
        <v>15</v>
      </c>
      <c r="I31" s="82" t="s">
        <v>669</v>
      </c>
    </row>
    <row r="32" spans="1:9" ht="123.5" customHeight="1" x14ac:dyDescent="0.35">
      <c r="A32" s="33"/>
      <c r="B32" s="93" t="s">
        <v>357</v>
      </c>
      <c r="C32" s="173"/>
      <c r="D32" s="64" t="s">
        <v>358</v>
      </c>
      <c r="E32" s="64" t="s">
        <v>359</v>
      </c>
      <c r="F32" s="43">
        <v>45748</v>
      </c>
      <c r="G32" s="65">
        <v>46112</v>
      </c>
      <c r="H32" s="65" t="s">
        <v>15</v>
      </c>
      <c r="I32" s="82" t="s">
        <v>785</v>
      </c>
    </row>
    <row r="33" spans="1:9" ht="68" customHeight="1" x14ac:dyDescent="0.35">
      <c r="A33" s="33"/>
      <c r="B33" s="93" t="s">
        <v>360</v>
      </c>
      <c r="C33" s="173"/>
      <c r="D33" s="64" t="s">
        <v>361</v>
      </c>
      <c r="E33" s="64" t="s">
        <v>359</v>
      </c>
      <c r="F33" s="43">
        <v>45748</v>
      </c>
      <c r="G33" s="65">
        <v>46112</v>
      </c>
      <c r="H33" s="65" t="s">
        <v>15</v>
      </c>
      <c r="I33" s="82" t="s">
        <v>785</v>
      </c>
    </row>
    <row r="34" spans="1:9" ht="97.5" customHeight="1" x14ac:dyDescent="0.35">
      <c r="A34" s="33"/>
      <c r="B34" s="64" t="s">
        <v>363</v>
      </c>
      <c r="C34" s="34"/>
      <c r="D34" s="64" t="s">
        <v>364</v>
      </c>
      <c r="E34" s="64" t="s">
        <v>668</v>
      </c>
      <c r="F34" s="43">
        <v>45748</v>
      </c>
      <c r="G34" s="65">
        <v>46112</v>
      </c>
      <c r="H34" s="65" t="s">
        <v>15</v>
      </c>
      <c r="I34" s="87"/>
    </row>
    <row r="35" spans="1:9" ht="125.5" customHeight="1" x14ac:dyDescent="0.35">
      <c r="A35" s="52"/>
      <c r="B35" s="64" t="s">
        <v>483</v>
      </c>
      <c r="C35" s="5"/>
      <c r="D35" s="64" t="s">
        <v>478</v>
      </c>
      <c r="E35" s="64" t="s">
        <v>479</v>
      </c>
      <c r="F35" s="43">
        <v>45748</v>
      </c>
      <c r="G35" s="65">
        <v>45900</v>
      </c>
      <c r="H35" s="65" t="s">
        <v>14</v>
      </c>
      <c r="I35" s="87" t="s">
        <v>704</v>
      </c>
    </row>
    <row r="36" spans="1:9" ht="125.5" customHeight="1" x14ac:dyDescent="0.35">
      <c r="A36" s="52"/>
      <c r="B36" s="64" t="s">
        <v>615</v>
      </c>
      <c r="C36" s="5"/>
      <c r="D36" s="64" t="s">
        <v>616</v>
      </c>
      <c r="E36" s="64" t="s">
        <v>614</v>
      </c>
      <c r="F36" s="43">
        <v>45748</v>
      </c>
      <c r="G36" s="65">
        <v>46112</v>
      </c>
      <c r="H36" s="65" t="s">
        <v>5</v>
      </c>
      <c r="I36" s="87"/>
    </row>
    <row r="37" spans="1:9" ht="125.5" customHeight="1" x14ac:dyDescent="0.35">
      <c r="A37" s="52"/>
      <c r="B37" s="64" t="s">
        <v>618</v>
      </c>
      <c r="C37" s="5"/>
      <c r="D37" s="64" t="s">
        <v>616</v>
      </c>
      <c r="E37" s="64" t="s">
        <v>617</v>
      </c>
      <c r="F37" s="43">
        <v>45748</v>
      </c>
      <c r="G37" s="65">
        <v>46112</v>
      </c>
      <c r="H37" s="65" t="s">
        <v>5</v>
      </c>
      <c r="I37" s="87"/>
    </row>
    <row r="38" spans="1:9" ht="125.5" customHeight="1" x14ac:dyDescent="0.35">
      <c r="A38" s="52"/>
      <c r="B38" s="64" t="s">
        <v>621</v>
      </c>
      <c r="C38" s="5"/>
      <c r="D38" s="64" t="s">
        <v>616</v>
      </c>
      <c r="E38" s="64" t="s">
        <v>309</v>
      </c>
      <c r="F38" s="43">
        <v>45748</v>
      </c>
      <c r="G38" s="65">
        <v>46112</v>
      </c>
      <c r="H38" s="65" t="s">
        <v>5</v>
      </c>
      <c r="I38" s="87"/>
    </row>
    <row r="39" spans="1:9" ht="125.5" customHeight="1" x14ac:dyDescent="0.35">
      <c r="A39" s="52"/>
      <c r="B39" s="64" t="s">
        <v>682</v>
      </c>
      <c r="C39" s="5"/>
      <c r="D39" s="64" t="s">
        <v>616</v>
      </c>
      <c r="E39" s="64" t="s">
        <v>683</v>
      </c>
      <c r="F39" s="43">
        <v>45748</v>
      </c>
      <c r="G39" s="65">
        <v>46112</v>
      </c>
      <c r="H39" s="65" t="s">
        <v>15</v>
      </c>
      <c r="I39" s="87"/>
    </row>
    <row r="40" spans="1:9" ht="125.5" customHeight="1" x14ac:dyDescent="0.35">
      <c r="A40" s="52"/>
      <c r="B40" s="64" t="s">
        <v>685</v>
      </c>
      <c r="C40" s="5"/>
      <c r="D40" s="64" t="s">
        <v>616</v>
      </c>
      <c r="E40" s="64" t="s">
        <v>686</v>
      </c>
      <c r="F40" s="43">
        <v>45383</v>
      </c>
      <c r="G40" s="65">
        <v>46112</v>
      </c>
      <c r="H40" s="65" t="s">
        <v>15</v>
      </c>
      <c r="I40" s="87"/>
    </row>
    <row r="41" spans="1:9" ht="74" customHeight="1" x14ac:dyDescent="0.35">
      <c r="A41" s="52"/>
      <c r="B41" s="64" t="s">
        <v>623</v>
      </c>
      <c r="C41" s="5"/>
      <c r="D41" s="64" t="s">
        <v>616</v>
      </c>
      <c r="E41" s="64" t="s">
        <v>622</v>
      </c>
      <c r="F41" s="43">
        <v>45748</v>
      </c>
      <c r="G41" s="65">
        <v>46112</v>
      </c>
      <c r="H41" s="65" t="s">
        <v>5</v>
      </c>
      <c r="I41" s="87"/>
    </row>
    <row r="42" spans="1:9" ht="109" customHeight="1" x14ac:dyDescent="0.35">
      <c r="A42" s="15" t="s">
        <v>36</v>
      </c>
      <c r="B42" s="106"/>
      <c r="C42" s="106"/>
      <c r="D42" s="106"/>
      <c r="E42" s="106"/>
      <c r="F42" s="107"/>
      <c r="G42" s="107"/>
      <c r="H42" s="107"/>
      <c r="I42" s="106"/>
    </row>
    <row r="43" spans="1:9" ht="105.5" customHeight="1" x14ac:dyDescent="0.35">
      <c r="A43" s="33"/>
      <c r="B43" s="64" t="s">
        <v>335</v>
      </c>
      <c r="C43" s="169"/>
      <c r="D43" s="64" t="s">
        <v>336</v>
      </c>
      <c r="E43" s="64" t="s">
        <v>667</v>
      </c>
      <c r="F43" s="43">
        <v>45748</v>
      </c>
      <c r="G43" s="65">
        <v>46112</v>
      </c>
      <c r="H43" s="65" t="s">
        <v>15</v>
      </c>
      <c r="I43" s="87"/>
    </row>
    <row r="44" spans="1:9" ht="77.5" x14ac:dyDescent="0.35">
      <c r="A44" s="33"/>
      <c r="B44" s="64" t="s">
        <v>411</v>
      </c>
      <c r="C44" s="169"/>
      <c r="D44" s="64" t="s">
        <v>414</v>
      </c>
      <c r="E44" s="64" t="s">
        <v>667</v>
      </c>
      <c r="F44" s="43">
        <v>45748</v>
      </c>
      <c r="G44" s="65">
        <v>46112</v>
      </c>
      <c r="H44" s="65" t="s">
        <v>17</v>
      </c>
      <c r="I44" s="87"/>
    </row>
    <row r="45" spans="1:9" ht="77.5" x14ac:dyDescent="0.35">
      <c r="A45" s="33"/>
      <c r="B45" s="64" t="s">
        <v>412</v>
      </c>
      <c r="C45" s="169"/>
      <c r="D45" s="64" t="s">
        <v>414</v>
      </c>
      <c r="E45" s="64" t="s">
        <v>667</v>
      </c>
      <c r="F45" s="43">
        <v>45748</v>
      </c>
      <c r="G45" s="65">
        <v>46112</v>
      </c>
      <c r="H45" s="65" t="s">
        <v>17</v>
      </c>
      <c r="I45" s="87"/>
    </row>
    <row r="46" spans="1:9" ht="77.5" x14ac:dyDescent="0.35">
      <c r="A46" s="33"/>
      <c r="B46" s="64" t="s">
        <v>413</v>
      </c>
      <c r="C46" s="169"/>
      <c r="D46" s="64" t="s">
        <v>414</v>
      </c>
      <c r="E46" s="64" t="s">
        <v>667</v>
      </c>
      <c r="F46" s="43">
        <v>45748</v>
      </c>
      <c r="G46" s="65">
        <v>46112</v>
      </c>
      <c r="H46" s="65" t="s">
        <v>17</v>
      </c>
      <c r="I46" s="87"/>
    </row>
    <row r="47" spans="1:9" ht="129.5" customHeight="1" x14ac:dyDescent="0.35">
      <c r="A47" s="33"/>
      <c r="B47" s="64" t="s">
        <v>491</v>
      </c>
      <c r="C47" s="169"/>
      <c r="D47" s="64" t="s">
        <v>415</v>
      </c>
      <c r="E47" s="64" t="s">
        <v>667</v>
      </c>
      <c r="F47" s="43">
        <v>45748</v>
      </c>
      <c r="G47" s="65">
        <v>46112</v>
      </c>
      <c r="H47" s="65" t="s">
        <v>15</v>
      </c>
      <c r="I47" s="87"/>
    </row>
    <row r="48" spans="1:9" ht="183.5" customHeight="1" x14ac:dyDescent="0.35">
      <c r="A48" s="33"/>
      <c r="B48" s="64" t="s">
        <v>337</v>
      </c>
      <c r="C48" s="169"/>
      <c r="D48" s="64" t="s">
        <v>501</v>
      </c>
      <c r="E48" s="64" t="s">
        <v>338</v>
      </c>
      <c r="F48" s="43">
        <v>45748</v>
      </c>
      <c r="G48" s="65">
        <v>46112</v>
      </c>
      <c r="H48" s="65" t="s">
        <v>15</v>
      </c>
      <c r="I48" s="87"/>
    </row>
    <row r="49" spans="1:9" ht="93.5" customHeight="1" x14ac:dyDescent="0.35">
      <c r="A49" s="33"/>
      <c r="B49" s="93" t="s">
        <v>310</v>
      </c>
      <c r="C49" s="173"/>
      <c r="D49" s="64" t="s">
        <v>311</v>
      </c>
      <c r="E49" s="64" t="s">
        <v>666</v>
      </c>
      <c r="F49" s="65">
        <v>45748</v>
      </c>
      <c r="G49" s="65">
        <v>46112</v>
      </c>
      <c r="H49" s="65" t="s">
        <v>15</v>
      </c>
      <c r="I49" s="87"/>
    </row>
    <row r="50" spans="1:9" ht="93.5" customHeight="1" x14ac:dyDescent="0.35">
      <c r="A50" s="33"/>
      <c r="B50" s="93" t="s">
        <v>313</v>
      </c>
      <c r="C50" s="173"/>
      <c r="D50" s="64" t="s">
        <v>314</v>
      </c>
      <c r="E50" s="64" t="s">
        <v>312</v>
      </c>
      <c r="F50" s="65">
        <v>45748</v>
      </c>
      <c r="G50" s="65">
        <v>46112</v>
      </c>
      <c r="H50" s="65" t="s">
        <v>5</v>
      </c>
      <c r="I50" s="87"/>
    </row>
    <row r="51" spans="1:9" ht="93.5" customHeight="1" x14ac:dyDescent="0.35">
      <c r="A51" s="33"/>
      <c r="B51" s="87" t="s">
        <v>492</v>
      </c>
      <c r="C51" s="173"/>
      <c r="D51" s="64" t="s">
        <v>493</v>
      </c>
      <c r="E51" s="64" t="s">
        <v>494</v>
      </c>
      <c r="F51" s="65">
        <v>45748</v>
      </c>
      <c r="G51" s="65">
        <v>46112</v>
      </c>
      <c r="H51" s="65" t="s">
        <v>5</v>
      </c>
      <c r="I51" s="87"/>
    </row>
    <row r="52" spans="1:9" ht="93.5" customHeight="1" x14ac:dyDescent="0.35">
      <c r="A52" s="33"/>
      <c r="B52" s="87" t="s">
        <v>495</v>
      </c>
      <c r="C52" s="173"/>
      <c r="D52" s="64" t="s">
        <v>496</v>
      </c>
      <c r="E52" s="64" t="s">
        <v>642</v>
      </c>
      <c r="F52" s="65">
        <v>45748</v>
      </c>
      <c r="G52" s="65">
        <v>46112</v>
      </c>
      <c r="H52" s="65" t="s">
        <v>15</v>
      </c>
      <c r="I52" s="87"/>
    </row>
    <row r="53" spans="1:9" ht="93.5" customHeight="1" x14ac:dyDescent="0.35">
      <c r="A53" s="33"/>
      <c r="B53" s="87" t="s">
        <v>497</v>
      </c>
      <c r="C53" s="173"/>
      <c r="D53" s="64" t="s">
        <v>498</v>
      </c>
      <c r="E53" s="64" t="s">
        <v>643</v>
      </c>
      <c r="F53" s="65">
        <v>45748</v>
      </c>
      <c r="G53" s="65">
        <v>46112</v>
      </c>
      <c r="H53" s="65" t="s">
        <v>5</v>
      </c>
      <c r="I53" s="87"/>
    </row>
    <row r="54" spans="1:9" ht="123.5" customHeight="1" x14ac:dyDescent="0.35">
      <c r="A54" s="33"/>
      <c r="B54" s="87" t="s">
        <v>499</v>
      </c>
      <c r="C54" s="173"/>
      <c r="D54" s="64" t="s">
        <v>500</v>
      </c>
      <c r="E54" s="64" t="s">
        <v>643</v>
      </c>
      <c r="F54" s="65">
        <v>45748</v>
      </c>
      <c r="G54" s="65">
        <v>46112</v>
      </c>
      <c r="H54" s="65" t="s">
        <v>5</v>
      </c>
      <c r="I54" s="87"/>
    </row>
    <row r="55" spans="1:9" ht="123.5" customHeight="1" x14ac:dyDescent="0.35">
      <c r="A55" s="33"/>
      <c r="B55" s="93" t="s">
        <v>619</v>
      </c>
      <c r="C55" s="173"/>
      <c r="D55" s="64" t="s">
        <v>323</v>
      </c>
      <c r="E55" s="64" t="s">
        <v>620</v>
      </c>
      <c r="F55" s="65">
        <v>45748</v>
      </c>
      <c r="G55" s="65">
        <v>46112</v>
      </c>
      <c r="H55" s="65" t="s">
        <v>15</v>
      </c>
      <c r="I55" s="87" t="s">
        <v>702</v>
      </c>
    </row>
    <row r="56" spans="1:9" s="7" customFormat="1" ht="70" x14ac:dyDescent="0.35">
      <c r="A56" s="15" t="s">
        <v>22</v>
      </c>
      <c r="B56" s="106"/>
      <c r="C56" s="106"/>
      <c r="D56" s="106"/>
      <c r="E56" s="106"/>
      <c r="F56" s="107"/>
      <c r="G56" s="107"/>
      <c r="H56" s="107"/>
      <c r="I56" s="106"/>
    </row>
    <row r="57" spans="1:9" s="7" customFormat="1" ht="62.5" customHeight="1" x14ac:dyDescent="0.35">
      <c r="A57" s="37"/>
      <c r="B57" s="64" t="s">
        <v>159</v>
      </c>
      <c r="C57" s="92"/>
      <c r="D57" s="64" t="s">
        <v>160</v>
      </c>
      <c r="E57" s="64" t="s">
        <v>339</v>
      </c>
      <c r="F57" s="43">
        <v>45748</v>
      </c>
      <c r="G57" s="65">
        <v>46112</v>
      </c>
      <c r="H57" s="65" t="s">
        <v>15</v>
      </c>
      <c r="I57" s="87"/>
    </row>
    <row r="58" spans="1:9" ht="73.5" customHeight="1" x14ac:dyDescent="0.35">
      <c r="A58" s="37"/>
      <c r="B58" s="64" t="s">
        <v>340</v>
      </c>
      <c r="C58" s="92"/>
      <c r="D58" s="64" t="s">
        <v>341</v>
      </c>
      <c r="E58" s="64" t="s">
        <v>342</v>
      </c>
      <c r="F58" s="43">
        <v>45748</v>
      </c>
      <c r="G58" s="65">
        <v>46112</v>
      </c>
      <c r="H58" s="65" t="s">
        <v>15</v>
      </c>
      <c r="I58" s="87"/>
    </row>
    <row r="59" spans="1:9" ht="83.5" customHeight="1" x14ac:dyDescent="0.35">
      <c r="A59" s="15" t="s">
        <v>2</v>
      </c>
      <c r="B59" s="106"/>
      <c r="C59" s="106"/>
      <c r="D59" s="106"/>
      <c r="E59" s="106"/>
      <c r="F59" s="107"/>
      <c r="G59" s="107"/>
      <c r="H59" s="113"/>
      <c r="I59" s="106"/>
    </row>
    <row r="60" spans="1:9" ht="86.5" customHeight="1" x14ac:dyDescent="0.35">
      <c r="A60" s="35"/>
      <c r="B60" s="64" t="s">
        <v>343</v>
      </c>
      <c r="C60" s="164"/>
      <c r="D60" s="64" t="s">
        <v>344</v>
      </c>
      <c r="E60" s="64" t="s">
        <v>345</v>
      </c>
      <c r="F60" s="43">
        <v>45748</v>
      </c>
      <c r="G60" s="65">
        <v>46112</v>
      </c>
      <c r="H60" s="178" t="s">
        <v>5</v>
      </c>
      <c r="I60" s="87"/>
    </row>
    <row r="61" spans="1:9" s="7" customFormat="1" ht="95" customHeight="1" x14ac:dyDescent="0.35">
      <c r="A61" s="15" t="s">
        <v>37</v>
      </c>
      <c r="B61" s="106"/>
      <c r="C61" s="106"/>
      <c r="D61" s="106"/>
      <c r="E61" s="106"/>
      <c r="F61" s="106"/>
      <c r="G61" s="106"/>
      <c r="H61" s="106"/>
      <c r="I61" s="106"/>
    </row>
    <row r="62" spans="1:9" ht="103" customHeight="1" x14ac:dyDescent="0.35">
      <c r="A62" s="37"/>
      <c r="B62" s="64" t="s">
        <v>346</v>
      </c>
      <c r="C62" s="169"/>
      <c r="D62" s="64" t="s">
        <v>347</v>
      </c>
      <c r="E62" s="64" t="s">
        <v>665</v>
      </c>
      <c r="F62" s="43">
        <v>45748</v>
      </c>
      <c r="G62" s="65">
        <v>46112</v>
      </c>
      <c r="H62" s="65" t="s">
        <v>15</v>
      </c>
      <c r="I62" s="87"/>
    </row>
    <row r="63" spans="1:9" ht="103.5" customHeight="1" x14ac:dyDescent="0.35">
      <c r="A63" s="52"/>
      <c r="B63" s="64" t="s">
        <v>348</v>
      </c>
      <c r="C63" s="96"/>
      <c r="D63" s="64" t="s">
        <v>349</v>
      </c>
      <c r="E63" s="64" t="s">
        <v>350</v>
      </c>
      <c r="F63" s="43">
        <v>45748</v>
      </c>
      <c r="G63" s="65">
        <v>46112</v>
      </c>
      <c r="H63" s="178" t="s">
        <v>5</v>
      </c>
      <c r="I63" s="87"/>
    </row>
    <row r="64" spans="1:9" ht="74" customHeight="1" x14ac:dyDescent="0.35">
      <c r="A64" s="52"/>
      <c r="B64" s="64" t="s">
        <v>351</v>
      </c>
      <c r="C64" s="96"/>
      <c r="D64" s="64" t="s">
        <v>352</v>
      </c>
      <c r="E64" s="64" t="s">
        <v>664</v>
      </c>
      <c r="F64" s="43">
        <v>45748</v>
      </c>
      <c r="G64" s="65">
        <v>46112</v>
      </c>
      <c r="H64" s="178" t="s">
        <v>15</v>
      </c>
      <c r="I64" s="87"/>
    </row>
    <row r="65" spans="1:9" ht="123.5" customHeight="1" x14ac:dyDescent="0.35">
      <c r="A65" s="52"/>
      <c r="B65" s="179" t="s">
        <v>353</v>
      </c>
      <c r="C65" s="180"/>
      <c r="D65" s="181"/>
      <c r="E65" s="181"/>
      <c r="F65" s="182"/>
      <c r="G65" s="183"/>
      <c r="H65" s="183"/>
      <c r="I65" s="184"/>
    </row>
    <row r="66" spans="1:9" ht="115.5" customHeight="1" x14ac:dyDescent="0.35">
      <c r="A66" s="52"/>
      <c r="B66" s="165" t="s">
        <v>354</v>
      </c>
      <c r="C66" s="96"/>
      <c r="D66" s="64" t="s">
        <v>355</v>
      </c>
      <c r="E66" s="64" t="s">
        <v>663</v>
      </c>
      <c r="F66" s="43" t="s">
        <v>778</v>
      </c>
      <c r="G66" s="65">
        <v>46112</v>
      </c>
      <c r="H66" s="178" t="s">
        <v>5</v>
      </c>
      <c r="I66" s="82"/>
    </row>
    <row r="67" spans="1:9" ht="115.5" customHeight="1" x14ac:dyDescent="0.35">
      <c r="A67" s="52"/>
      <c r="B67" s="64" t="s">
        <v>781</v>
      </c>
      <c r="C67" s="96"/>
      <c r="D67" s="64" t="s">
        <v>356</v>
      </c>
      <c r="E67" s="64" t="s">
        <v>662</v>
      </c>
      <c r="F67" s="43">
        <v>45748</v>
      </c>
      <c r="G67" s="65">
        <v>46112</v>
      </c>
      <c r="H67" s="178" t="s">
        <v>5</v>
      </c>
      <c r="I67" s="82" t="s">
        <v>786</v>
      </c>
    </row>
    <row r="68" spans="1:9" ht="89" customHeight="1" x14ac:dyDescent="0.35">
      <c r="A68" s="37"/>
      <c r="B68" s="64" t="s">
        <v>779</v>
      </c>
      <c r="C68" s="169"/>
      <c r="D68" s="64" t="s">
        <v>780</v>
      </c>
      <c r="E68" s="64" t="s">
        <v>661</v>
      </c>
      <c r="F68" s="43">
        <v>45748</v>
      </c>
      <c r="G68" s="65">
        <v>46112</v>
      </c>
      <c r="H68" s="65" t="s">
        <v>15</v>
      </c>
      <c r="I68" s="87"/>
    </row>
    <row r="69" spans="1:9" ht="203" customHeight="1" x14ac:dyDescent="0.35">
      <c r="A69" s="52"/>
      <c r="B69" s="64" t="s">
        <v>482</v>
      </c>
      <c r="C69" s="5"/>
      <c r="D69" s="64" t="s">
        <v>481</v>
      </c>
      <c r="E69" s="64" t="s">
        <v>660</v>
      </c>
      <c r="F69" s="43">
        <v>45748</v>
      </c>
      <c r="G69" s="65">
        <v>46112</v>
      </c>
      <c r="H69" s="65" t="s">
        <v>15</v>
      </c>
      <c r="I69" s="87"/>
    </row>
    <row r="70" spans="1:9" ht="104" customHeight="1" x14ac:dyDescent="0.35">
      <c r="A70" s="52"/>
      <c r="B70" s="64" t="s">
        <v>507</v>
      </c>
      <c r="C70" s="5"/>
      <c r="D70" s="64" t="s">
        <v>485</v>
      </c>
      <c r="E70" s="64" t="s">
        <v>703</v>
      </c>
      <c r="F70" s="43">
        <v>45748</v>
      </c>
      <c r="G70" s="65">
        <v>46112</v>
      </c>
      <c r="H70" s="65" t="s">
        <v>5</v>
      </c>
      <c r="I70" s="87"/>
    </row>
    <row r="71" spans="1:9" ht="14" x14ac:dyDescent="0.35">
      <c r="F71" s="1"/>
      <c r="G71" s="1"/>
      <c r="H71" s="1"/>
    </row>
    <row r="72" spans="1:9" ht="14" x14ac:dyDescent="0.35">
      <c r="A72" s="11" t="s">
        <v>6</v>
      </c>
      <c r="F72" s="1"/>
      <c r="G72" s="1"/>
      <c r="H72" s="1"/>
    </row>
    <row r="73" spans="1:9" ht="14" x14ac:dyDescent="0.35">
      <c r="F73" s="1"/>
      <c r="G73" s="1"/>
      <c r="H73" s="1"/>
    </row>
    <row r="74" spans="1:9" ht="14" x14ac:dyDescent="0.35">
      <c r="F74" s="1"/>
      <c r="G74" s="1"/>
      <c r="H74" s="1"/>
    </row>
    <row r="75" spans="1:9" ht="14" x14ac:dyDescent="0.35">
      <c r="F75" s="1"/>
      <c r="G75" s="1"/>
      <c r="H75" s="1"/>
    </row>
  </sheetData>
  <autoFilter ref="D1:D75" xr:uid="{10205578-AE75-49C7-9026-B262E60C70A1}"/>
  <mergeCells count="3">
    <mergeCell ref="A1:D1"/>
    <mergeCell ref="A2:C2"/>
    <mergeCell ref="F2:H2"/>
  </mergeCells>
  <conditionalFormatting sqref="H5:H70">
    <cfRule type="cellIs" dxfId="44" priority="1" operator="equal">
      <formula>"Complete"</formula>
    </cfRule>
    <cfRule type="cellIs" dxfId="43" priority="2" operator="equal">
      <formula>"Major concerns"</formula>
    </cfRule>
    <cfRule type="cellIs" dxfId="42" priority="3" operator="equal">
      <formula>"Delayed progress"</formula>
    </cfRule>
    <cfRule type="cellIs" dxfId="41" priority="4" operator="equal">
      <formula>"On track"</formula>
    </cfRule>
    <cfRule type="cellIs" dxfId="40" priority="5" operator="equal">
      <formula>"Not started"</formula>
    </cfRule>
  </conditionalFormatting>
  <dataValidations count="1">
    <dataValidation type="list" allowBlank="1" showInputMessage="1" showErrorMessage="1" sqref="H1:H1048576" xr:uid="{43C5DB5B-E79C-4D01-872A-F30196B1158E}">
      <formula1>"Not started, On track, Delayed progress, Major concerns, Complete"</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C397-838D-4FD5-8D12-041256FB596A}">
  <sheetPr codeName="Sheet8"/>
  <dimension ref="A1:I48"/>
  <sheetViews>
    <sheetView zoomScale="75" zoomScaleNormal="75" workbookViewId="0">
      <selection activeCell="E30" sqref="E30"/>
    </sheetView>
  </sheetViews>
  <sheetFormatPr defaultColWidth="8.81640625" defaultRowHeight="14.5" x14ac:dyDescent="0.35"/>
  <cols>
    <col min="1" max="1" width="28.81640625" style="6" customWidth="1"/>
    <col min="2" max="2" width="51.81640625" style="1" bestFit="1" customWidth="1"/>
    <col min="3" max="3" width="15.1796875" style="1" customWidth="1"/>
    <col min="4" max="4" width="48.81640625" style="1" customWidth="1"/>
    <col min="5" max="5" width="16.1796875" style="1"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9" ht="43.5" customHeight="1" x14ac:dyDescent="0.35">
      <c r="A1" s="257" t="s">
        <v>32</v>
      </c>
      <c r="B1" s="258"/>
      <c r="C1" s="258"/>
      <c r="D1" s="258"/>
      <c r="E1" s="40" t="s">
        <v>798</v>
      </c>
      <c r="F1" s="41"/>
      <c r="G1" s="41"/>
      <c r="H1" s="9"/>
      <c r="I1" s="8"/>
    </row>
    <row r="2" spans="1:9" ht="32.15" customHeight="1" x14ac:dyDescent="0.35">
      <c r="A2" s="259" t="s">
        <v>799</v>
      </c>
      <c r="B2" s="260"/>
      <c r="C2" s="261"/>
      <c r="D2" s="18" t="s">
        <v>365</v>
      </c>
      <c r="E2" s="19"/>
      <c r="F2" s="259" t="s">
        <v>800</v>
      </c>
      <c r="G2" s="260"/>
      <c r="H2" s="261"/>
      <c r="I2" s="20"/>
    </row>
    <row r="3" spans="1:9" ht="95.25" customHeight="1" x14ac:dyDescent="0.35">
      <c r="A3" s="17" t="s">
        <v>1</v>
      </c>
      <c r="B3" s="17" t="s">
        <v>19</v>
      </c>
      <c r="C3" s="17" t="s">
        <v>13</v>
      </c>
      <c r="D3" s="16" t="s">
        <v>725</v>
      </c>
      <c r="E3" s="16" t="s">
        <v>21</v>
      </c>
      <c r="F3" s="16" t="s">
        <v>9</v>
      </c>
      <c r="G3" s="16" t="s">
        <v>10</v>
      </c>
      <c r="H3" s="16" t="s">
        <v>11</v>
      </c>
      <c r="I3" s="16" t="s">
        <v>12</v>
      </c>
    </row>
    <row r="4" spans="1:9" ht="57.65" customHeight="1" x14ac:dyDescent="0.35">
      <c r="A4" s="15" t="s">
        <v>34</v>
      </c>
      <c r="B4" s="14"/>
      <c r="C4" s="14"/>
      <c r="D4" s="14"/>
      <c r="E4" s="14"/>
      <c r="F4" s="14"/>
      <c r="G4" s="14"/>
      <c r="H4" s="14"/>
      <c r="I4" s="15"/>
    </row>
    <row r="5" spans="1:9" ht="73.5" customHeight="1" x14ac:dyDescent="0.35">
      <c r="A5" s="145"/>
      <c r="B5" s="185" t="s">
        <v>801</v>
      </c>
      <c r="C5" s="62"/>
      <c r="D5" s="33" t="s">
        <v>802</v>
      </c>
      <c r="E5" s="62" t="s">
        <v>803</v>
      </c>
      <c r="F5" s="186"/>
      <c r="G5" s="12"/>
      <c r="H5" s="187" t="s">
        <v>15</v>
      </c>
      <c r="I5" s="33"/>
    </row>
    <row r="6" spans="1:9" ht="90.75" customHeight="1" x14ac:dyDescent="0.35">
      <c r="A6" s="145"/>
      <c r="B6" s="185" t="s">
        <v>848</v>
      </c>
      <c r="C6" s="62"/>
      <c r="D6" s="33" t="s">
        <v>804</v>
      </c>
      <c r="E6" s="62" t="s">
        <v>805</v>
      </c>
      <c r="F6" s="186"/>
      <c r="G6" s="12"/>
      <c r="H6" s="187" t="s">
        <v>15</v>
      </c>
      <c r="I6" s="36"/>
    </row>
    <row r="7" spans="1:9" ht="94" customHeight="1" x14ac:dyDescent="0.35">
      <c r="A7" s="145"/>
      <c r="B7" s="75"/>
      <c r="C7" s="62"/>
      <c r="D7" s="33" t="s">
        <v>806</v>
      </c>
      <c r="E7" s="62" t="s">
        <v>805</v>
      </c>
      <c r="F7" s="186"/>
      <c r="G7" s="12"/>
      <c r="H7" s="187" t="s">
        <v>5</v>
      </c>
      <c r="I7" s="33"/>
    </row>
    <row r="8" spans="1:9" ht="57" customHeight="1" x14ac:dyDescent="0.35">
      <c r="A8" s="145"/>
      <c r="B8" s="75"/>
      <c r="C8" s="62"/>
      <c r="D8" s="33" t="s">
        <v>807</v>
      </c>
      <c r="E8" s="62" t="s">
        <v>808</v>
      </c>
      <c r="F8" s="186"/>
      <c r="G8" s="12"/>
      <c r="H8" s="187" t="s">
        <v>15</v>
      </c>
      <c r="I8" s="33" t="s">
        <v>809</v>
      </c>
    </row>
    <row r="9" spans="1:9" s="247" customFormat="1" ht="54" customHeight="1" x14ac:dyDescent="0.35">
      <c r="A9" s="243"/>
      <c r="B9" s="244" t="s">
        <v>852</v>
      </c>
      <c r="C9" s="62"/>
      <c r="D9" s="4" t="s">
        <v>366</v>
      </c>
      <c r="E9" s="94" t="s">
        <v>810</v>
      </c>
      <c r="F9" s="245"/>
      <c r="G9" s="65"/>
      <c r="H9" s="246" t="s">
        <v>5</v>
      </c>
      <c r="I9" s="62"/>
    </row>
    <row r="10" spans="1:9" s="247" customFormat="1" ht="89" customHeight="1" x14ac:dyDescent="0.35">
      <c r="A10" s="243"/>
      <c r="B10" s="75"/>
      <c r="C10" s="62"/>
      <c r="D10" s="33" t="s">
        <v>367</v>
      </c>
      <c r="E10" s="62" t="s">
        <v>811</v>
      </c>
      <c r="F10" s="245"/>
      <c r="G10" s="65"/>
      <c r="H10" s="246" t="s">
        <v>5</v>
      </c>
      <c r="I10" s="62"/>
    </row>
    <row r="11" spans="1:9" s="247" customFormat="1" ht="62" x14ac:dyDescent="0.35">
      <c r="A11" s="243"/>
      <c r="B11" s="75"/>
      <c r="C11" s="62"/>
      <c r="D11" s="33" t="s">
        <v>368</v>
      </c>
      <c r="E11" s="62" t="s">
        <v>812</v>
      </c>
      <c r="F11" s="245"/>
      <c r="G11" s="65"/>
      <c r="H11" s="246" t="s">
        <v>5</v>
      </c>
      <c r="I11" s="62"/>
    </row>
    <row r="12" spans="1:9" s="247" customFormat="1" ht="150" customHeight="1" x14ac:dyDescent="0.35">
      <c r="A12" s="243"/>
      <c r="B12" s="75"/>
      <c r="C12" s="62"/>
      <c r="D12" s="38" t="s">
        <v>813</v>
      </c>
      <c r="E12" s="62" t="s">
        <v>814</v>
      </c>
      <c r="F12" s="245"/>
      <c r="G12" s="65"/>
      <c r="H12" s="246" t="s">
        <v>5</v>
      </c>
      <c r="I12" s="62"/>
    </row>
    <row r="13" spans="1:9" s="247" customFormat="1" ht="75.75" customHeight="1" x14ac:dyDescent="0.35">
      <c r="A13" s="243"/>
      <c r="B13" s="75"/>
      <c r="C13" s="62"/>
      <c r="D13" s="33" t="s">
        <v>815</v>
      </c>
      <c r="E13" s="62" t="s">
        <v>816</v>
      </c>
      <c r="F13" s="245"/>
      <c r="G13" s="65"/>
      <c r="H13" s="246" t="s">
        <v>5</v>
      </c>
      <c r="I13" s="62"/>
    </row>
    <row r="14" spans="1:9" ht="88.5" customHeight="1" x14ac:dyDescent="0.35">
      <c r="A14" s="15" t="s">
        <v>35</v>
      </c>
      <c r="B14" s="15"/>
      <c r="C14" s="15"/>
      <c r="D14" s="15"/>
      <c r="E14" s="15"/>
      <c r="F14" s="15"/>
      <c r="G14" s="15"/>
      <c r="H14" s="15"/>
      <c r="I14" s="15"/>
    </row>
    <row r="15" spans="1:9" ht="88.5" customHeight="1" x14ac:dyDescent="0.35">
      <c r="A15" s="60"/>
      <c r="B15" s="119" t="s">
        <v>817</v>
      </c>
      <c r="C15" s="60"/>
      <c r="D15" s="33" t="s">
        <v>818</v>
      </c>
      <c r="E15" s="33" t="s">
        <v>819</v>
      </c>
      <c r="F15" s="60"/>
      <c r="G15" s="60"/>
      <c r="H15" s="248" t="s">
        <v>15</v>
      </c>
      <c r="I15" s="35"/>
    </row>
    <row r="16" spans="1:9" ht="93.5" customHeight="1" x14ac:dyDescent="0.35">
      <c r="A16" s="35"/>
      <c r="B16" s="33"/>
      <c r="C16" s="33"/>
      <c r="D16" s="33" t="s">
        <v>820</v>
      </c>
      <c r="E16" s="33" t="s">
        <v>819</v>
      </c>
      <c r="F16" s="12"/>
      <c r="G16" s="12"/>
      <c r="H16" s="12" t="s">
        <v>15</v>
      </c>
      <c r="I16" s="2"/>
    </row>
    <row r="17" spans="1:9" ht="99" customHeight="1" x14ac:dyDescent="0.35">
      <c r="A17" s="145" t="s">
        <v>526</v>
      </c>
      <c r="B17" s="51" t="s">
        <v>369</v>
      </c>
      <c r="C17" s="33"/>
      <c r="D17" s="33" t="s">
        <v>821</v>
      </c>
      <c r="E17" s="33" t="s">
        <v>822</v>
      </c>
      <c r="F17" s="12">
        <v>45778</v>
      </c>
      <c r="G17" s="12">
        <v>45961</v>
      </c>
      <c r="H17" s="12" t="s">
        <v>15</v>
      </c>
      <c r="I17" s="36"/>
    </row>
    <row r="18" spans="1:9" ht="84" x14ac:dyDescent="0.35">
      <c r="A18" s="35"/>
      <c r="B18" s="33"/>
      <c r="C18" s="33"/>
      <c r="D18" s="33" t="s">
        <v>853</v>
      </c>
      <c r="E18" s="33" t="s">
        <v>822</v>
      </c>
      <c r="F18" s="12">
        <v>45778</v>
      </c>
      <c r="G18" s="12">
        <v>46022</v>
      </c>
      <c r="H18" s="12" t="s">
        <v>5</v>
      </c>
      <c r="I18" s="36"/>
    </row>
    <row r="19" spans="1:9" ht="75.650000000000006" customHeight="1" x14ac:dyDescent="0.35">
      <c r="A19" s="35"/>
      <c r="B19" s="33"/>
      <c r="C19" s="33"/>
      <c r="D19" s="33" t="s">
        <v>823</v>
      </c>
      <c r="E19" s="33" t="s">
        <v>824</v>
      </c>
      <c r="F19" s="12"/>
      <c r="G19" s="12"/>
      <c r="H19" s="12" t="s">
        <v>5</v>
      </c>
      <c r="I19" s="2"/>
    </row>
    <row r="20" spans="1:9" ht="75.650000000000006" customHeight="1" x14ac:dyDescent="0.35">
      <c r="A20" s="35"/>
      <c r="B20" s="33"/>
      <c r="C20" s="33"/>
      <c r="D20" s="33" t="s">
        <v>825</v>
      </c>
      <c r="E20" s="33" t="s">
        <v>824</v>
      </c>
      <c r="F20" s="12"/>
      <c r="G20" s="12"/>
      <c r="H20" s="12" t="s">
        <v>5</v>
      </c>
      <c r="I20" s="2"/>
    </row>
    <row r="21" spans="1:9" ht="81.650000000000006" customHeight="1" x14ac:dyDescent="0.35">
      <c r="A21" s="51" t="s">
        <v>826</v>
      </c>
      <c r="B21" s="33" t="s">
        <v>210</v>
      </c>
      <c r="C21" s="33"/>
      <c r="D21" s="33" t="s">
        <v>370</v>
      </c>
      <c r="E21" s="34" t="s">
        <v>827</v>
      </c>
      <c r="F21" s="12"/>
      <c r="G21" s="12"/>
      <c r="H21" s="12" t="s">
        <v>5</v>
      </c>
      <c r="I21" s="2"/>
    </row>
    <row r="22" spans="1:9" ht="152.25" customHeight="1" x14ac:dyDescent="0.35">
      <c r="A22" s="33"/>
      <c r="B22" s="33"/>
      <c r="C22" s="33"/>
      <c r="D22" s="33" t="s">
        <v>854</v>
      </c>
      <c r="E22" s="34" t="s">
        <v>827</v>
      </c>
      <c r="F22" s="12"/>
      <c r="G22" s="12"/>
      <c r="H22" s="12" t="s">
        <v>5</v>
      </c>
      <c r="I22" s="36"/>
    </row>
    <row r="23" spans="1:9" ht="76.5" customHeight="1" x14ac:dyDescent="0.35">
      <c r="A23" s="15" t="s">
        <v>36</v>
      </c>
      <c r="B23" s="21"/>
      <c r="C23" s="21"/>
      <c r="D23" s="21"/>
      <c r="E23" s="21"/>
      <c r="F23" s="22"/>
      <c r="G23" s="22"/>
      <c r="H23" s="22"/>
      <c r="I23" s="21"/>
    </row>
    <row r="24" spans="1:9" ht="56" x14ac:dyDescent="0.35">
      <c r="A24" s="249"/>
      <c r="B24" s="39" t="s">
        <v>371</v>
      </c>
      <c r="C24" s="239"/>
      <c r="D24" s="39" t="s">
        <v>855</v>
      </c>
      <c r="E24" s="33" t="s">
        <v>828</v>
      </c>
      <c r="F24" s="189"/>
      <c r="G24" s="12">
        <v>46112</v>
      </c>
      <c r="H24" s="189" t="s">
        <v>15</v>
      </c>
      <c r="I24" s="150"/>
    </row>
    <row r="25" spans="1:9" ht="84" x14ac:dyDescent="0.35">
      <c r="A25" s="186"/>
      <c r="B25" s="4"/>
      <c r="C25" s="33"/>
      <c r="D25" s="4" t="s">
        <v>829</v>
      </c>
      <c r="E25" s="33" t="s">
        <v>828</v>
      </c>
      <c r="F25" s="189"/>
      <c r="G25" s="12">
        <v>46112</v>
      </c>
      <c r="H25" s="189" t="s">
        <v>15</v>
      </c>
      <c r="I25" s="250"/>
    </row>
    <row r="26" spans="1:9" ht="42" x14ac:dyDescent="0.35">
      <c r="A26" s="33"/>
      <c r="B26" s="33" t="s">
        <v>372</v>
      </c>
      <c r="C26" s="33"/>
      <c r="D26" s="33" t="s">
        <v>373</v>
      </c>
      <c r="E26" s="33" t="s">
        <v>830</v>
      </c>
      <c r="F26" s="12"/>
      <c r="G26" s="12">
        <v>46112</v>
      </c>
      <c r="H26" s="12" t="s">
        <v>15</v>
      </c>
      <c r="I26" s="2"/>
    </row>
    <row r="27" spans="1:9" ht="56" x14ac:dyDescent="0.35">
      <c r="A27" s="33"/>
      <c r="B27" s="33" t="s">
        <v>554</v>
      </c>
      <c r="C27" s="33"/>
      <c r="D27" s="33" t="s">
        <v>555</v>
      </c>
      <c r="E27" s="33" t="s">
        <v>556</v>
      </c>
      <c r="F27" s="12"/>
      <c r="G27" s="12">
        <v>46112</v>
      </c>
      <c r="H27" s="12" t="s">
        <v>15</v>
      </c>
      <c r="I27" s="2"/>
    </row>
    <row r="28" spans="1:9" ht="56" x14ac:dyDescent="0.35">
      <c r="A28" s="33"/>
      <c r="B28" s="4" t="s">
        <v>831</v>
      </c>
      <c r="C28" s="33"/>
      <c r="D28" s="33" t="s">
        <v>832</v>
      </c>
      <c r="E28" s="33" t="s">
        <v>833</v>
      </c>
      <c r="F28" s="12"/>
      <c r="G28" s="12">
        <v>46112</v>
      </c>
      <c r="H28" s="12" t="s">
        <v>5</v>
      </c>
      <c r="I28" s="2"/>
    </row>
    <row r="29" spans="1:9" ht="77.5" customHeight="1" thickBot="1" x14ac:dyDescent="0.4">
      <c r="A29" s="33"/>
      <c r="B29" s="51" t="s">
        <v>849</v>
      </c>
      <c r="C29" s="33"/>
      <c r="D29" s="251" t="s">
        <v>834</v>
      </c>
      <c r="E29" s="33" t="s">
        <v>835</v>
      </c>
      <c r="F29" s="12"/>
      <c r="G29" s="12">
        <v>46112</v>
      </c>
      <c r="H29" s="12" t="s">
        <v>15</v>
      </c>
      <c r="I29" s="2"/>
    </row>
    <row r="30" spans="1:9" ht="102.65" customHeight="1" x14ac:dyDescent="0.35">
      <c r="A30" s="33"/>
      <c r="B30" s="51" t="s">
        <v>836</v>
      </c>
      <c r="C30" s="33"/>
      <c r="D30" s="252" t="s">
        <v>837</v>
      </c>
      <c r="E30" s="33" t="s">
        <v>838</v>
      </c>
      <c r="F30" s="12"/>
      <c r="G30" s="12">
        <v>46112</v>
      </c>
      <c r="H30" s="12" t="s">
        <v>15</v>
      </c>
      <c r="I30" s="2"/>
    </row>
    <row r="31" spans="1:9" ht="89.15" customHeight="1" x14ac:dyDescent="0.35">
      <c r="A31" s="33"/>
      <c r="B31" s="51"/>
      <c r="C31" s="33"/>
      <c r="D31" s="4" t="s">
        <v>839</v>
      </c>
      <c r="E31" s="33" t="s">
        <v>838</v>
      </c>
      <c r="F31" s="12"/>
      <c r="G31" s="12">
        <v>46112</v>
      </c>
      <c r="H31" s="12" t="s">
        <v>5</v>
      </c>
      <c r="I31" s="2"/>
    </row>
    <row r="32" spans="1:9" ht="72" customHeight="1" x14ac:dyDescent="0.35">
      <c r="A32" s="15" t="s">
        <v>22</v>
      </c>
      <c r="B32" s="21"/>
      <c r="C32" s="21"/>
      <c r="D32" s="21"/>
      <c r="E32" s="21"/>
      <c r="F32" s="22"/>
      <c r="G32" s="22"/>
      <c r="H32" s="22"/>
      <c r="I32" s="21"/>
    </row>
    <row r="33" spans="1:9" s="7" customFormat="1" ht="70" x14ac:dyDescent="0.35">
      <c r="A33" s="2"/>
      <c r="B33" s="36" t="s">
        <v>850</v>
      </c>
      <c r="C33" s="147"/>
      <c r="D33" s="36" t="s">
        <v>190</v>
      </c>
      <c r="E33" s="3"/>
      <c r="F33" s="12"/>
      <c r="G33" s="12"/>
      <c r="H33" s="12" t="s">
        <v>5</v>
      </c>
      <c r="I33" s="3"/>
    </row>
    <row r="34" spans="1:9" s="7" customFormat="1" ht="56" x14ac:dyDescent="0.35">
      <c r="A34" s="37"/>
      <c r="B34" s="147"/>
      <c r="C34" s="147"/>
      <c r="D34" s="33" t="s">
        <v>374</v>
      </c>
      <c r="E34" s="3"/>
      <c r="F34" s="12"/>
      <c r="G34" s="12"/>
      <c r="H34" s="12" t="s">
        <v>5</v>
      </c>
      <c r="I34" s="3"/>
    </row>
    <row r="35" spans="1:9" ht="49.5" customHeight="1" x14ac:dyDescent="0.35">
      <c r="A35" s="35"/>
      <c r="B35" s="33"/>
      <c r="C35" s="33"/>
      <c r="D35" s="33" t="s">
        <v>375</v>
      </c>
      <c r="E35" s="5"/>
      <c r="F35" s="13"/>
      <c r="G35" s="13"/>
      <c r="H35" s="12" t="s">
        <v>5</v>
      </c>
      <c r="I35" s="2"/>
    </row>
    <row r="36" spans="1:9" ht="20.149999999999999" customHeight="1" x14ac:dyDescent="0.35">
      <c r="A36" s="15" t="s">
        <v>2</v>
      </c>
      <c r="B36" s="21"/>
      <c r="C36" s="21"/>
      <c r="D36" s="21"/>
      <c r="E36" s="21"/>
      <c r="F36" s="22"/>
      <c r="G36" s="22"/>
      <c r="H36" s="23"/>
      <c r="I36" s="21"/>
    </row>
    <row r="37" spans="1:9" ht="42" x14ac:dyDescent="0.35">
      <c r="A37" s="35"/>
      <c r="B37" s="4"/>
      <c r="C37" s="4"/>
      <c r="D37" s="33" t="s">
        <v>193</v>
      </c>
      <c r="E37" s="5"/>
      <c r="F37" s="13"/>
      <c r="G37" s="13"/>
      <c r="H37" s="12" t="s">
        <v>15</v>
      </c>
      <c r="I37" s="2"/>
    </row>
    <row r="38" spans="1:9" ht="30" customHeight="1" x14ac:dyDescent="0.35">
      <c r="A38" s="15" t="s">
        <v>37</v>
      </c>
      <c r="B38" s="21"/>
      <c r="C38" s="21"/>
      <c r="D38" s="21"/>
      <c r="E38" s="21"/>
      <c r="F38" s="21"/>
      <c r="G38" s="21"/>
      <c r="H38" s="21"/>
      <c r="I38" s="21"/>
    </row>
    <row r="39" spans="1:9" s="7" customFormat="1" ht="70" x14ac:dyDescent="0.35">
      <c r="A39" s="212" t="s">
        <v>376</v>
      </c>
      <c r="B39" s="36" t="s">
        <v>196</v>
      </c>
      <c r="C39" s="3"/>
      <c r="D39" s="36" t="s">
        <v>851</v>
      </c>
      <c r="E39" s="38" t="s">
        <v>840</v>
      </c>
      <c r="F39" s="12"/>
      <c r="G39" s="12"/>
      <c r="H39" s="12" t="s">
        <v>15</v>
      </c>
      <c r="I39" s="3"/>
    </row>
    <row r="40" spans="1:9" s="191" customFormat="1" ht="90" customHeight="1" x14ac:dyDescent="0.35">
      <c r="A40" s="2"/>
      <c r="B40" s="33" t="s">
        <v>841</v>
      </c>
      <c r="C40" s="150"/>
      <c r="D40" s="36" t="s">
        <v>842</v>
      </c>
      <c r="E40" s="36" t="s">
        <v>843</v>
      </c>
      <c r="F40" s="190"/>
      <c r="G40" s="190"/>
      <c r="H40" s="190" t="s">
        <v>5</v>
      </c>
      <c r="I40" s="150"/>
    </row>
    <row r="41" spans="1:9" ht="130" customHeight="1" x14ac:dyDescent="0.35">
      <c r="A41" s="52"/>
      <c r="B41" s="38"/>
      <c r="C41" s="5"/>
      <c r="D41" s="38" t="s">
        <v>844</v>
      </c>
      <c r="E41" s="4" t="s">
        <v>814</v>
      </c>
      <c r="F41" s="5"/>
      <c r="G41" s="5"/>
      <c r="H41" s="192" t="s">
        <v>5</v>
      </c>
      <c r="I41" s="5"/>
    </row>
    <row r="42" spans="1:9" s="7" customFormat="1" ht="69.650000000000006" customHeight="1" x14ac:dyDescent="0.35">
      <c r="A42" s="37"/>
      <c r="B42" s="147" t="s">
        <v>845</v>
      </c>
      <c r="C42" s="3"/>
      <c r="D42" s="36" t="s">
        <v>846</v>
      </c>
      <c r="E42" s="38" t="s">
        <v>847</v>
      </c>
      <c r="F42" s="12"/>
      <c r="G42" s="12"/>
      <c r="H42" s="12" t="s">
        <v>15</v>
      </c>
      <c r="I42" s="3"/>
    </row>
    <row r="43" spans="1:9" ht="14" x14ac:dyDescent="0.35">
      <c r="B43" s="193"/>
      <c r="F43" s="1"/>
      <c r="G43" s="1"/>
      <c r="H43" s="1"/>
    </row>
    <row r="44" spans="1:9" ht="14" x14ac:dyDescent="0.35">
      <c r="F44" s="1"/>
      <c r="G44" s="1"/>
      <c r="H44" s="1"/>
    </row>
    <row r="45" spans="1:9" ht="14" x14ac:dyDescent="0.35">
      <c r="A45" s="11" t="s">
        <v>6</v>
      </c>
      <c r="F45" s="1"/>
      <c r="G45" s="1"/>
      <c r="H45" s="1"/>
    </row>
    <row r="46" spans="1:9" ht="14" x14ac:dyDescent="0.35">
      <c r="F46" s="1"/>
      <c r="G46" s="1"/>
      <c r="H46" s="1"/>
    </row>
    <row r="47" spans="1:9" ht="14" x14ac:dyDescent="0.35">
      <c r="F47" s="1"/>
      <c r="G47" s="1"/>
      <c r="H47" s="1"/>
    </row>
    <row r="48" spans="1:9" ht="14" x14ac:dyDescent="0.35">
      <c r="F48" s="1"/>
      <c r="G48" s="1"/>
      <c r="H48" s="1"/>
    </row>
  </sheetData>
  <mergeCells count="3">
    <mergeCell ref="A1:D1"/>
    <mergeCell ref="A2:C2"/>
    <mergeCell ref="F2:H2"/>
  </mergeCells>
  <conditionalFormatting sqref="H5:H40 H42">
    <cfRule type="cellIs" dxfId="39" priority="1" operator="equal">
      <formula>"Complete"</formula>
    </cfRule>
    <cfRule type="cellIs" dxfId="38" priority="2" operator="equal">
      <formula>"Major concerns"</formula>
    </cfRule>
    <cfRule type="cellIs" dxfId="37" priority="3" operator="equal">
      <formula>"Delayed progress"</formula>
    </cfRule>
    <cfRule type="cellIs" dxfId="36" priority="4" operator="equal">
      <formula>"On track"</formula>
    </cfRule>
    <cfRule type="cellIs" dxfId="35" priority="5" operator="equal">
      <formula>"Not started"</formula>
    </cfRule>
  </conditionalFormatting>
  <dataValidations count="1">
    <dataValidation type="list" allowBlank="1" showInputMessage="1" showErrorMessage="1" sqref="H1:H1048576" xr:uid="{6C48490D-C1D8-40B2-9EE2-F91CDE829694}">
      <formula1>"Not started, On track, Delayed progress, Major concerns, Complete"</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7CBB-97FF-4AFD-BF94-96453B8326C7}">
  <sheetPr codeName="Sheet9"/>
  <dimension ref="A1:J40"/>
  <sheetViews>
    <sheetView zoomScale="75" zoomScaleNormal="75" workbookViewId="0">
      <selection activeCell="E5" sqref="E5"/>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1" customWidth="1"/>
    <col min="6" max="7" width="11.81640625" style="10" customWidth="1"/>
    <col min="8" max="8" width="16.54296875" style="10" customWidth="1"/>
    <col min="9" max="9" width="36.453125" style="1" customWidth="1"/>
    <col min="10" max="10" width="34.54296875" style="1" customWidth="1"/>
    <col min="11" max="16384" width="8.81640625" style="1"/>
  </cols>
  <sheetData>
    <row r="1" spans="1:10" ht="43.5" customHeight="1" x14ac:dyDescent="0.35">
      <c r="A1" s="257" t="s">
        <v>32</v>
      </c>
      <c r="B1" s="258"/>
      <c r="C1" s="258"/>
      <c r="D1" s="258"/>
      <c r="E1" s="40" t="s">
        <v>720</v>
      </c>
      <c r="F1" s="41"/>
      <c r="G1" s="41"/>
      <c r="H1" s="9"/>
      <c r="I1" s="8"/>
    </row>
    <row r="2" spans="1:10" ht="32.15" customHeight="1" x14ac:dyDescent="0.35">
      <c r="A2" s="259" t="s">
        <v>26</v>
      </c>
      <c r="B2" s="260"/>
      <c r="C2" s="261"/>
      <c r="D2" s="18" t="s">
        <v>859</v>
      </c>
      <c r="E2" s="19"/>
      <c r="F2" s="254" t="s">
        <v>140</v>
      </c>
      <c r="G2" s="255"/>
      <c r="H2" s="256"/>
      <c r="I2" s="20"/>
    </row>
    <row r="3" spans="1:10" ht="83.15" customHeight="1" x14ac:dyDescent="0.35">
      <c r="A3" s="17" t="s">
        <v>1</v>
      </c>
      <c r="B3" s="17" t="s">
        <v>19</v>
      </c>
      <c r="C3" s="17" t="s">
        <v>13</v>
      </c>
      <c r="D3" s="16" t="s">
        <v>725</v>
      </c>
      <c r="E3" s="16" t="s">
        <v>21</v>
      </c>
      <c r="F3" s="16" t="s">
        <v>9</v>
      </c>
      <c r="G3" s="16" t="s">
        <v>10</v>
      </c>
      <c r="H3" s="16" t="s">
        <v>11</v>
      </c>
      <c r="I3" s="16" t="s">
        <v>12</v>
      </c>
    </row>
    <row r="4" spans="1:10" ht="57.65" customHeight="1" x14ac:dyDescent="0.35">
      <c r="A4" s="15" t="s">
        <v>34</v>
      </c>
      <c r="B4" s="14"/>
      <c r="C4" s="14"/>
      <c r="D4" s="14"/>
      <c r="E4" s="14"/>
      <c r="F4" s="14"/>
      <c r="G4" s="14"/>
      <c r="H4" s="14"/>
      <c r="I4" s="14"/>
    </row>
    <row r="5" spans="1:10" ht="83.5" customHeight="1" x14ac:dyDescent="0.35">
      <c r="A5" s="115" t="s">
        <v>787</v>
      </c>
      <c r="B5" s="116" t="s">
        <v>788</v>
      </c>
      <c r="C5" s="62" t="s">
        <v>141</v>
      </c>
      <c r="D5" s="62" t="s">
        <v>142</v>
      </c>
      <c r="E5" s="62" t="s">
        <v>789</v>
      </c>
      <c r="F5" s="65">
        <v>45901</v>
      </c>
      <c r="G5" s="65">
        <v>46111</v>
      </c>
      <c r="H5" s="65" t="s">
        <v>5</v>
      </c>
      <c r="I5" s="82"/>
      <c r="J5" s="7"/>
    </row>
    <row r="6" spans="1:10" ht="62" x14ac:dyDescent="0.35">
      <c r="A6" s="33"/>
      <c r="B6" s="117" t="s">
        <v>143</v>
      </c>
      <c r="C6" s="118" t="s">
        <v>40</v>
      </c>
      <c r="D6" s="64" t="s">
        <v>41</v>
      </c>
      <c r="E6" s="68" t="s">
        <v>504</v>
      </c>
      <c r="F6" s="65">
        <v>45901</v>
      </c>
      <c r="G6" s="65">
        <v>46111</v>
      </c>
      <c r="H6" s="65" t="s">
        <v>5</v>
      </c>
      <c r="I6" s="82"/>
    </row>
    <row r="7" spans="1:10" ht="110.5" customHeight="1" x14ac:dyDescent="0.35">
      <c r="A7" s="33"/>
      <c r="B7" s="119" t="s">
        <v>144</v>
      </c>
      <c r="C7" s="96"/>
      <c r="D7" s="93" t="s">
        <v>145</v>
      </c>
      <c r="E7" s="68" t="s">
        <v>505</v>
      </c>
      <c r="F7" s="65">
        <v>45748</v>
      </c>
      <c r="G7" s="65">
        <v>46111</v>
      </c>
      <c r="H7" s="65" t="s">
        <v>15</v>
      </c>
      <c r="I7" s="82"/>
    </row>
    <row r="8" spans="1:10" ht="86.5" customHeight="1" x14ac:dyDescent="0.35">
      <c r="A8" s="33"/>
      <c r="B8" s="120" t="s">
        <v>146</v>
      </c>
      <c r="C8" s="121"/>
      <c r="D8" s="95" t="s">
        <v>147</v>
      </c>
      <c r="E8" s="68" t="s">
        <v>504</v>
      </c>
      <c r="F8" s="65">
        <v>45748</v>
      </c>
      <c r="G8" s="65">
        <v>46111</v>
      </c>
      <c r="H8" s="65" t="s">
        <v>15</v>
      </c>
      <c r="I8" s="82"/>
    </row>
    <row r="9" spans="1:10" ht="164" customHeight="1" x14ac:dyDescent="0.35">
      <c r="A9" s="33"/>
      <c r="B9" s="67" t="s">
        <v>148</v>
      </c>
      <c r="C9" s="62"/>
      <c r="D9" s="69" t="s">
        <v>149</v>
      </c>
      <c r="E9" s="68" t="s">
        <v>505</v>
      </c>
      <c r="F9" s="65">
        <v>45748</v>
      </c>
      <c r="G9" s="65">
        <v>46111</v>
      </c>
      <c r="H9" s="65" t="s">
        <v>15</v>
      </c>
      <c r="I9" s="82"/>
    </row>
    <row r="10" spans="1:10" ht="84" x14ac:dyDescent="0.35">
      <c r="A10" s="15" t="s">
        <v>35</v>
      </c>
      <c r="B10" s="15"/>
      <c r="C10" s="15"/>
      <c r="D10" s="15"/>
      <c r="E10" s="15"/>
      <c r="F10" s="15"/>
      <c r="G10" s="15"/>
      <c r="H10" s="15"/>
      <c r="I10" s="105"/>
    </row>
    <row r="11" spans="1:10" ht="135.5" customHeight="1" x14ac:dyDescent="0.35">
      <c r="A11" s="33"/>
      <c r="B11" s="87" t="s">
        <v>150</v>
      </c>
      <c r="C11" s="93" t="s">
        <v>40</v>
      </c>
      <c r="D11" s="93" t="s">
        <v>69</v>
      </c>
      <c r="E11" s="62" t="s">
        <v>790</v>
      </c>
      <c r="F11" s="65">
        <v>45748</v>
      </c>
      <c r="G11" s="65">
        <v>46111</v>
      </c>
      <c r="H11" s="65" t="s">
        <v>15</v>
      </c>
      <c r="I11" s="82"/>
    </row>
    <row r="12" spans="1:10" ht="108.5" x14ac:dyDescent="0.35">
      <c r="A12" s="218" t="s">
        <v>791</v>
      </c>
      <c r="B12" s="116" t="s">
        <v>502</v>
      </c>
      <c r="C12" s="62" t="s">
        <v>40</v>
      </c>
      <c r="D12" s="62" t="s">
        <v>151</v>
      </c>
      <c r="E12" s="62" t="s">
        <v>790</v>
      </c>
      <c r="F12" s="65">
        <v>45748</v>
      </c>
      <c r="G12" s="65">
        <v>46111</v>
      </c>
      <c r="H12" s="65" t="s">
        <v>15</v>
      </c>
      <c r="I12" s="82"/>
      <c r="J12" s="7"/>
    </row>
    <row r="13" spans="1:10" ht="68" customHeight="1" x14ac:dyDescent="0.35">
      <c r="A13" s="219" t="s">
        <v>152</v>
      </c>
      <c r="B13" s="122" t="s">
        <v>503</v>
      </c>
      <c r="C13" s="117"/>
      <c r="D13" s="123" t="s">
        <v>153</v>
      </c>
      <c r="E13" s="62" t="s">
        <v>790</v>
      </c>
      <c r="F13" s="65">
        <v>45748</v>
      </c>
      <c r="G13" s="65">
        <v>46111</v>
      </c>
      <c r="H13" s="65" t="s">
        <v>15</v>
      </c>
      <c r="I13" s="82"/>
      <c r="J13" s="7"/>
    </row>
    <row r="14" spans="1:10" ht="108.5" x14ac:dyDescent="0.35">
      <c r="A14" s="124"/>
      <c r="B14" s="125"/>
      <c r="C14" s="126"/>
      <c r="D14" s="93" t="s">
        <v>154</v>
      </c>
      <c r="E14" s="62" t="s">
        <v>790</v>
      </c>
      <c r="F14" s="65">
        <v>45748</v>
      </c>
      <c r="G14" s="65">
        <v>46111</v>
      </c>
      <c r="H14" s="65" t="s">
        <v>5</v>
      </c>
      <c r="I14" s="82"/>
    </row>
    <row r="15" spans="1:10" ht="63" customHeight="1" x14ac:dyDescent="0.35">
      <c r="A15" s="33"/>
      <c r="B15" s="127" t="s">
        <v>155</v>
      </c>
      <c r="C15" s="128"/>
      <c r="D15" s="93" t="s">
        <v>156</v>
      </c>
      <c r="E15" s="62" t="s">
        <v>792</v>
      </c>
      <c r="F15" s="65">
        <v>45748</v>
      </c>
      <c r="G15" s="65">
        <v>46111</v>
      </c>
      <c r="H15" s="65" t="s">
        <v>15</v>
      </c>
      <c r="I15" s="82"/>
    </row>
    <row r="16" spans="1:10" ht="76.5" customHeight="1" x14ac:dyDescent="0.35">
      <c r="A16" s="15" t="s">
        <v>36</v>
      </c>
      <c r="B16" s="21"/>
      <c r="C16" s="21"/>
      <c r="D16" s="21"/>
      <c r="E16" s="21"/>
      <c r="F16" s="22"/>
      <c r="G16" s="22"/>
      <c r="H16" s="22"/>
      <c r="I16" s="106"/>
    </row>
    <row r="17" spans="1:9" ht="61.5" customHeight="1" x14ac:dyDescent="0.35">
      <c r="A17" s="129"/>
      <c r="B17" s="130" t="s">
        <v>157</v>
      </c>
      <c r="C17" s="131"/>
      <c r="D17" s="62" t="s">
        <v>158</v>
      </c>
      <c r="E17" s="68" t="s">
        <v>489</v>
      </c>
      <c r="F17" s="65">
        <v>45748</v>
      </c>
      <c r="G17" s="65">
        <v>46111</v>
      </c>
      <c r="H17" s="65" t="s">
        <v>5</v>
      </c>
      <c r="I17" s="82"/>
    </row>
    <row r="18" spans="1:9" ht="31" x14ac:dyDescent="0.35">
      <c r="A18" s="216"/>
      <c r="B18" s="214"/>
      <c r="C18" s="74"/>
      <c r="D18" s="75" t="s">
        <v>793</v>
      </c>
      <c r="E18" s="68" t="s">
        <v>489</v>
      </c>
      <c r="F18" s="65">
        <v>45748</v>
      </c>
      <c r="G18" s="65">
        <v>46111</v>
      </c>
      <c r="H18" s="65" t="s">
        <v>5</v>
      </c>
      <c r="I18" s="82"/>
    </row>
    <row r="19" spans="1:9" ht="31" x14ac:dyDescent="0.35">
      <c r="A19" s="217"/>
      <c r="B19" s="215"/>
      <c r="C19" s="77"/>
      <c r="D19" s="75" t="s">
        <v>794</v>
      </c>
      <c r="E19" s="68" t="s">
        <v>489</v>
      </c>
      <c r="F19" s="65">
        <v>45748</v>
      </c>
      <c r="G19" s="65">
        <v>46111</v>
      </c>
      <c r="H19" s="65" t="s">
        <v>15</v>
      </c>
      <c r="I19" s="82"/>
    </row>
    <row r="20" spans="1:9" ht="15.5" x14ac:dyDescent="0.35">
      <c r="A20" s="132"/>
      <c r="B20" s="77" t="s">
        <v>486</v>
      </c>
      <c r="C20" s="77"/>
      <c r="D20" s="62" t="s">
        <v>688</v>
      </c>
      <c r="E20" s="68" t="s">
        <v>490</v>
      </c>
      <c r="F20" s="65">
        <v>45748</v>
      </c>
      <c r="G20" s="65">
        <v>46111</v>
      </c>
      <c r="H20" s="65" t="s">
        <v>5</v>
      </c>
      <c r="I20" s="82"/>
    </row>
    <row r="21" spans="1:9" ht="248" x14ac:dyDescent="0.35">
      <c r="A21" s="33"/>
      <c r="B21" s="209" t="s">
        <v>394</v>
      </c>
      <c r="C21" s="42" t="s">
        <v>40</v>
      </c>
      <c r="D21" s="176" t="s">
        <v>395</v>
      </c>
      <c r="E21" s="64" t="s">
        <v>396</v>
      </c>
      <c r="F21" s="65">
        <v>45748</v>
      </c>
      <c r="G21" s="65">
        <v>46111</v>
      </c>
      <c r="H21" s="65" t="s">
        <v>14</v>
      </c>
      <c r="I21" s="82"/>
    </row>
    <row r="22" spans="1:9" ht="124" x14ac:dyDescent="0.35">
      <c r="A22" s="33"/>
      <c r="B22" s="64" t="s">
        <v>335</v>
      </c>
      <c r="C22" s="169"/>
      <c r="D22" s="64" t="s">
        <v>336</v>
      </c>
      <c r="E22" s="62" t="s">
        <v>488</v>
      </c>
      <c r="F22" s="65">
        <v>45748</v>
      </c>
      <c r="G22" s="65">
        <v>46111</v>
      </c>
      <c r="H22" s="65" t="s">
        <v>15</v>
      </c>
      <c r="I22" s="82"/>
    </row>
    <row r="23" spans="1:9" ht="46.5" x14ac:dyDescent="0.35">
      <c r="A23" s="33"/>
      <c r="B23" s="64" t="s">
        <v>487</v>
      </c>
      <c r="C23" s="169"/>
      <c r="D23" s="64" t="s">
        <v>795</v>
      </c>
      <c r="E23" s="62" t="s">
        <v>488</v>
      </c>
      <c r="F23" s="65">
        <v>45748</v>
      </c>
      <c r="G23" s="65">
        <v>46111</v>
      </c>
      <c r="H23" s="65" t="s">
        <v>15</v>
      </c>
      <c r="I23" s="82"/>
    </row>
    <row r="24" spans="1:9" ht="72" customHeight="1" x14ac:dyDescent="0.35">
      <c r="A24" s="15" t="s">
        <v>22</v>
      </c>
      <c r="B24" s="21"/>
      <c r="C24" s="21"/>
      <c r="D24" s="21"/>
      <c r="E24" s="21"/>
      <c r="F24" s="22"/>
      <c r="G24" s="22"/>
      <c r="H24" s="22"/>
      <c r="I24" s="106"/>
    </row>
    <row r="25" spans="1:9" s="7" customFormat="1" ht="62" x14ac:dyDescent="0.35">
      <c r="A25" s="37"/>
      <c r="B25" s="64" t="s">
        <v>159</v>
      </c>
      <c r="C25" s="92"/>
      <c r="D25" s="64" t="s">
        <v>160</v>
      </c>
      <c r="E25" s="92" t="s">
        <v>339</v>
      </c>
      <c r="F25" s="65">
        <v>45748</v>
      </c>
      <c r="G25" s="65">
        <v>46111</v>
      </c>
      <c r="H25" s="65" t="s">
        <v>15</v>
      </c>
      <c r="I25" s="82"/>
    </row>
    <row r="26" spans="1:9" s="7" customFormat="1" ht="36.5" customHeight="1" x14ac:dyDescent="0.35">
      <c r="A26" s="37"/>
      <c r="B26" s="87" t="s">
        <v>796</v>
      </c>
      <c r="C26" s="92"/>
      <c r="D26" s="92" t="s">
        <v>161</v>
      </c>
      <c r="E26" s="92" t="s">
        <v>506</v>
      </c>
      <c r="F26" s="65">
        <v>45748</v>
      </c>
      <c r="G26" s="65">
        <v>46111</v>
      </c>
      <c r="H26" s="65" t="s">
        <v>15</v>
      </c>
      <c r="I26" s="82"/>
    </row>
    <row r="27" spans="1:9" ht="20.149999999999999" customHeight="1" x14ac:dyDescent="0.35">
      <c r="A27" s="15" t="s">
        <v>2</v>
      </c>
      <c r="B27" s="21"/>
      <c r="C27" s="21"/>
      <c r="D27" s="21"/>
      <c r="E27" s="21"/>
      <c r="F27" s="22"/>
      <c r="G27" s="22"/>
      <c r="H27" s="23"/>
      <c r="I27" s="106"/>
    </row>
    <row r="28" spans="1:9" ht="15" customHeight="1" x14ac:dyDescent="0.35">
      <c r="A28" s="35"/>
      <c r="B28" s="209"/>
      <c r="C28" s="42"/>
      <c r="D28" s="209"/>
      <c r="E28" s="42"/>
      <c r="F28" s="97"/>
      <c r="G28" s="97"/>
      <c r="H28" s="65"/>
      <c r="I28" s="133"/>
    </row>
    <row r="29" spans="1:9" ht="30" customHeight="1" x14ac:dyDescent="0.35">
      <c r="A29" s="15" t="s">
        <v>37</v>
      </c>
      <c r="B29" s="21"/>
      <c r="C29" s="21"/>
      <c r="D29" s="21"/>
      <c r="E29" s="21"/>
      <c r="F29" s="21"/>
      <c r="G29" s="21"/>
      <c r="H29" s="21"/>
      <c r="I29" s="106"/>
    </row>
    <row r="30" spans="1:9" s="7" customFormat="1" ht="46.5" x14ac:dyDescent="0.35">
      <c r="A30" s="36" t="s">
        <v>797</v>
      </c>
      <c r="B30" s="119" t="s">
        <v>162</v>
      </c>
      <c r="C30" s="93" t="s">
        <v>40</v>
      </c>
      <c r="D30" s="93" t="s">
        <v>128</v>
      </c>
      <c r="E30" s="92"/>
      <c r="F30" s="65">
        <v>45748</v>
      </c>
      <c r="G30" s="65">
        <v>46111</v>
      </c>
      <c r="H30" s="65" t="s">
        <v>15</v>
      </c>
      <c r="I30" s="87"/>
    </row>
    <row r="31" spans="1:9" s="7" customFormat="1" ht="46.5" x14ac:dyDescent="0.35">
      <c r="A31" s="134"/>
      <c r="B31" s="64" t="s">
        <v>163</v>
      </c>
      <c r="C31" s="135"/>
      <c r="D31" s="64" t="s">
        <v>164</v>
      </c>
      <c r="E31" s="92"/>
      <c r="F31" s="65">
        <v>45748</v>
      </c>
      <c r="G31" s="65">
        <v>46111</v>
      </c>
      <c r="H31" s="65" t="s">
        <v>15</v>
      </c>
      <c r="I31" s="82"/>
    </row>
    <row r="32" spans="1:9" s="7" customFormat="1" ht="41" customHeight="1" x14ac:dyDescent="0.35">
      <c r="A32" s="134"/>
      <c r="B32" s="136" t="s">
        <v>165</v>
      </c>
      <c r="C32" s="137"/>
      <c r="D32" s="138" t="s">
        <v>166</v>
      </c>
      <c r="E32" s="92"/>
      <c r="F32" s="65">
        <v>45748</v>
      </c>
      <c r="G32" s="65">
        <v>46111</v>
      </c>
      <c r="H32" s="65" t="s">
        <v>15</v>
      </c>
      <c r="I32" s="82"/>
    </row>
    <row r="33" spans="1:9" s="7" customFormat="1" ht="47" customHeight="1" x14ac:dyDescent="0.35">
      <c r="A33" s="139"/>
      <c r="B33" s="140"/>
      <c r="C33" s="141"/>
      <c r="D33" s="93" t="s">
        <v>167</v>
      </c>
      <c r="E33" s="92"/>
      <c r="F33" s="65">
        <v>45748</v>
      </c>
      <c r="G33" s="65">
        <v>46111</v>
      </c>
      <c r="H33" s="65" t="s">
        <v>15</v>
      </c>
      <c r="I33" s="82"/>
    </row>
    <row r="34" spans="1:9" ht="124" x14ac:dyDescent="0.35">
      <c r="A34" s="47"/>
      <c r="B34" s="99" t="s">
        <v>168</v>
      </c>
      <c r="C34" s="87" t="s">
        <v>40</v>
      </c>
      <c r="D34" s="87" t="s">
        <v>169</v>
      </c>
      <c r="E34" s="96"/>
      <c r="F34" s="65">
        <v>45748</v>
      </c>
      <c r="G34" s="65">
        <v>46111</v>
      </c>
      <c r="H34" s="65" t="s">
        <v>15</v>
      </c>
      <c r="I34" s="82"/>
    </row>
    <row r="35" spans="1:9" ht="14" x14ac:dyDescent="0.35">
      <c r="A35" s="142"/>
      <c r="B35" s="143"/>
      <c r="C35" s="144"/>
      <c r="D35" s="143"/>
      <c r="F35" s="1"/>
      <c r="G35" s="1"/>
      <c r="H35" s="1"/>
    </row>
    <row r="36" spans="1:9" ht="14" x14ac:dyDescent="0.35">
      <c r="A36" s="142"/>
      <c r="B36" s="143"/>
      <c r="C36" s="144"/>
      <c r="D36" s="143"/>
      <c r="F36" s="1"/>
      <c r="G36" s="1"/>
      <c r="H36" s="1"/>
    </row>
    <row r="37" spans="1:9" ht="14" x14ac:dyDescent="0.35">
      <c r="A37" s="11" t="s">
        <v>6</v>
      </c>
      <c r="F37" s="1"/>
      <c r="G37" s="1"/>
      <c r="H37" s="1"/>
    </row>
    <row r="38" spans="1:9" ht="14" x14ac:dyDescent="0.35">
      <c r="F38" s="1"/>
      <c r="G38" s="1"/>
      <c r="H38" s="1"/>
    </row>
    <row r="39" spans="1:9" ht="14" x14ac:dyDescent="0.35">
      <c r="F39" s="1"/>
      <c r="G39" s="1"/>
      <c r="H39" s="1"/>
    </row>
    <row r="40" spans="1:9" ht="14" x14ac:dyDescent="0.35">
      <c r="F40" s="1"/>
      <c r="G40" s="1"/>
      <c r="H40" s="1"/>
    </row>
  </sheetData>
  <dataConsolidate/>
  <mergeCells count="3">
    <mergeCell ref="A1:D1"/>
    <mergeCell ref="A2:C2"/>
    <mergeCell ref="F2:H2"/>
  </mergeCells>
  <conditionalFormatting sqref="H5:H34">
    <cfRule type="cellIs" dxfId="34" priority="1" operator="equal">
      <formula>"Complete"</formula>
    </cfRule>
    <cfRule type="cellIs" dxfId="33" priority="2" operator="equal">
      <formula>"Major concerns"</formula>
    </cfRule>
    <cfRule type="cellIs" dxfId="32" priority="3" operator="equal">
      <formula>"Delayed progress"</formula>
    </cfRule>
    <cfRule type="cellIs" dxfId="31" priority="4" operator="equal">
      <formula>"On track"</formula>
    </cfRule>
    <cfRule type="cellIs" dxfId="30" priority="5" operator="equal">
      <formula>"Not started"</formula>
    </cfRule>
  </conditionalFormatting>
  <dataValidations count="1">
    <dataValidation type="list" allowBlank="1" showInputMessage="1" showErrorMessage="1" sqref="H1:H4 H6:H1048576" xr:uid="{EDC3FE13-57E2-4725-821A-15838E0DA4E0}">
      <formula1>"Not started, On track, Delayed progress, Major concerns, Complete"</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D53AC-209E-4748-8531-A9F8CC9C3229}">
  <sheetPr codeName="Sheet7"/>
  <dimension ref="A1:I42"/>
  <sheetViews>
    <sheetView zoomScale="75" zoomScaleNormal="75" workbookViewId="0">
      <selection activeCell="D14" sqref="D14"/>
    </sheetView>
  </sheetViews>
  <sheetFormatPr defaultColWidth="8.81640625" defaultRowHeight="14.5" x14ac:dyDescent="0.35"/>
  <cols>
    <col min="1" max="1" width="28.81640625" style="6" customWidth="1"/>
    <col min="2" max="2" width="33.26953125" style="1" customWidth="1"/>
    <col min="3" max="3" width="15.1796875" style="1" customWidth="1"/>
    <col min="4" max="4" width="48.81640625" style="1" customWidth="1"/>
    <col min="5" max="5" width="16.1796875" style="1" customWidth="1"/>
    <col min="6" max="7" width="12.54296875" style="10" bestFit="1" customWidth="1"/>
    <col min="8" max="8" width="16.54296875" style="10" customWidth="1"/>
    <col min="9" max="9" width="36.453125" style="1" customWidth="1"/>
    <col min="10" max="10" width="34.54296875" style="1" customWidth="1"/>
    <col min="11" max="16384" width="8.81640625" style="1"/>
  </cols>
  <sheetData>
    <row r="1" spans="1:9" ht="20" x14ac:dyDescent="0.35">
      <c r="A1" s="257" t="s">
        <v>32</v>
      </c>
      <c r="B1" s="258"/>
      <c r="C1" s="258"/>
      <c r="D1" s="258"/>
      <c r="E1" s="40" t="s">
        <v>647</v>
      </c>
      <c r="F1" s="41"/>
      <c r="G1" s="41"/>
      <c r="H1" s="9"/>
      <c r="I1" s="8"/>
    </row>
    <row r="2" spans="1:9" ht="15.5" x14ac:dyDescent="0.35">
      <c r="A2" s="259" t="s">
        <v>33</v>
      </c>
      <c r="B2" s="260"/>
      <c r="C2" s="261"/>
      <c r="D2" s="18" t="s">
        <v>38</v>
      </c>
      <c r="E2" s="19"/>
      <c r="F2" s="254" t="s">
        <v>646</v>
      </c>
      <c r="G2" s="255"/>
      <c r="H2" s="256"/>
      <c r="I2" s="20"/>
    </row>
    <row r="3" spans="1:9" ht="72.5" x14ac:dyDescent="0.35">
      <c r="A3" s="17" t="s">
        <v>1</v>
      </c>
      <c r="B3" s="17" t="s">
        <v>19</v>
      </c>
      <c r="C3" s="17" t="s">
        <v>13</v>
      </c>
      <c r="D3" s="16" t="s">
        <v>725</v>
      </c>
      <c r="E3" s="16" t="s">
        <v>21</v>
      </c>
      <c r="F3" s="16" t="s">
        <v>9</v>
      </c>
      <c r="G3" s="16" t="s">
        <v>10</v>
      </c>
      <c r="H3" s="16" t="s">
        <v>11</v>
      </c>
      <c r="I3" s="16" t="s">
        <v>12</v>
      </c>
    </row>
    <row r="4" spans="1:9" ht="70" x14ac:dyDescent="0.35">
      <c r="A4" s="15" t="s">
        <v>34</v>
      </c>
      <c r="B4" s="14"/>
      <c r="C4" s="14"/>
      <c r="D4" s="14"/>
      <c r="E4" s="14"/>
      <c r="F4" s="14"/>
      <c r="G4" s="14"/>
      <c r="H4" s="14"/>
      <c r="I4" s="14"/>
    </row>
    <row r="5" spans="1:9" ht="42" x14ac:dyDescent="0.35">
      <c r="A5" s="42"/>
      <c r="B5" s="42" t="s">
        <v>628</v>
      </c>
      <c r="C5" s="42" t="s">
        <v>40</v>
      </c>
      <c r="D5" s="42" t="s">
        <v>41</v>
      </c>
      <c r="E5" s="42" t="s">
        <v>712</v>
      </c>
      <c r="F5" s="12">
        <v>45839</v>
      </c>
      <c r="G5" s="48">
        <v>46022</v>
      </c>
      <c r="H5" s="12" t="s">
        <v>5</v>
      </c>
      <c r="I5" s="253"/>
    </row>
    <row r="6" spans="1:9" ht="98" x14ac:dyDescent="0.35">
      <c r="A6" s="44" t="s">
        <v>78</v>
      </c>
      <c r="B6" s="208" t="s">
        <v>629</v>
      </c>
      <c r="C6" s="42" t="s">
        <v>40</v>
      </c>
      <c r="D6" s="209" t="s">
        <v>42</v>
      </c>
      <c r="E6" s="42" t="s">
        <v>712</v>
      </c>
      <c r="F6" s="12">
        <v>45748</v>
      </c>
      <c r="G6" s="48">
        <v>46112</v>
      </c>
      <c r="H6" s="12" t="s">
        <v>15</v>
      </c>
      <c r="I6" s="82"/>
    </row>
    <row r="7" spans="1:9" ht="98" customHeight="1" x14ac:dyDescent="0.35">
      <c r="A7" s="42"/>
      <c r="B7" s="209" t="s">
        <v>627</v>
      </c>
      <c r="C7" s="42" t="s">
        <v>40</v>
      </c>
      <c r="D7" s="209" t="s">
        <v>626</v>
      </c>
      <c r="E7" s="42" t="s">
        <v>712</v>
      </c>
      <c r="F7" s="12">
        <v>45748</v>
      </c>
      <c r="G7" s="48">
        <v>46112</v>
      </c>
      <c r="H7" s="12" t="s">
        <v>15</v>
      </c>
      <c r="I7" s="82"/>
    </row>
    <row r="8" spans="1:9" ht="56" x14ac:dyDescent="0.35">
      <c r="A8" s="42"/>
      <c r="B8" s="38" t="s">
        <v>401</v>
      </c>
      <c r="C8" s="38" t="s">
        <v>40</v>
      </c>
      <c r="D8" s="38" t="s">
        <v>402</v>
      </c>
      <c r="E8" s="38" t="s">
        <v>403</v>
      </c>
      <c r="F8" s="48">
        <v>45748</v>
      </c>
      <c r="G8" s="48">
        <v>46112</v>
      </c>
      <c r="H8" s="12" t="s">
        <v>15</v>
      </c>
      <c r="I8" s="38"/>
    </row>
    <row r="9" spans="1:9" ht="77.5" x14ac:dyDescent="0.35">
      <c r="A9" s="195" t="s">
        <v>260</v>
      </c>
      <c r="B9" s="195"/>
      <c r="C9" s="195"/>
      <c r="D9" s="195"/>
      <c r="E9" s="195"/>
      <c r="F9" s="196"/>
      <c r="G9" s="196"/>
      <c r="H9" s="15"/>
      <c r="I9" s="197"/>
    </row>
    <row r="10" spans="1:9" ht="140" x14ac:dyDescent="0.35">
      <c r="A10" s="44" t="s">
        <v>62</v>
      </c>
      <c r="B10" s="208" t="s">
        <v>419</v>
      </c>
      <c r="C10" s="42" t="s">
        <v>40</v>
      </c>
      <c r="D10" s="42" t="s">
        <v>420</v>
      </c>
      <c r="E10" s="42" t="s">
        <v>43</v>
      </c>
      <c r="F10" s="12">
        <v>45748</v>
      </c>
      <c r="G10" s="43">
        <v>46112</v>
      </c>
      <c r="H10" s="12" t="s">
        <v>15</v>
      </c>
      <c r="I10" s="36"/>
    </row>
    <row r="11" spans="1:9" ht="70" x14ac:dyDescent="0.35">
      <c r="A11" s="44"/>
      <c r="B11" s="208" t="s">
        <v>421</v>
      </c>
      <c r="C11" s="42" t="s">
        <v>40</v>
      </c>
      <c r="D11" s="42" t="s">
        <v>422</v>
      </c>
      <c r="E11" s="42" t="s">
        <v>423</v>
      </c>
      <c r="F11" s="12">
        <v>45748</v>
      </c>
      <c r="G11" s="43">
        <v>46112</v>
      </c>
      <c r="H11" s="12" t="s">
        <v>5</v>
      </c>
      <c r="I11" s="36"/>
    </row>
    <row r="12" spans="1:9" ht="98" x14ac:dyDescent="0.35">
      <c r="A12" s="42"/>
      <c r="B12" s="44" t="s">
        <v>424</v>
      </c>
      <c r="C12" s="42" t="s">
        <v>40</v>
      </c>
      <c r="D12" s="42" t="s">
        <v>44</v>
      </c>
      <c r="E12" s="42" t="s">
        <v>425</v>
      </c>
      <c r="F12" s="12">
        <v>45748</v>
      </c>
      <c r="G12" s="43">
        <v>46112</v>
      </c>
      <c r="H12" s="12" t="s">
        <v>5</v>
      </c>
      <c r="I12" s="36"/>
    </row>
    <row r="13" spans="1:9" ht="84" x14ac:dyDescent="0.35">
      <c r="A13" s="42"/>
      <c r="B13" s="44" t="s">
        <v>426</v>
      </c>
      <c r="C13" s="42" t="s">
        <v>40</v>
      </c>
      <c r="D13" s="42" t="s">
        <v>857</v>
      </c>
      <c r="E13" s="42" t="s">
        <v>379</v>
      </c>
      <c r="F13" s="12">
        <v>45748</v>
      </c>
      <c r="G13" s="43">
        <v>46112</v>
      </c>
      <c r="H13" s="12" t="s">
        <v>15</v>
      </c>
      <c r="I13" s="36"/>
    </row>
    <row r="14" spans="1:9" ht="84" x14ac:dyDescent="0.35">
      <c r="A14" s="44" t="s">
        <v>67</v>
      </c>
      <c r="B14" s="44" t="s">
        <v>427</v>
      </c>
      <c r="C14" s="42" t="s">
        <v>40</v>
      </c>
      <c r="D14" s="42" t="s">
        <v>858</v>
      </c>
      <c r="E14" s="42" t="s">
        <v>711</v>
      </c>
      <c r="F14" s="12">
        <v>45748</v>
      </c>
      <c r="G14" s="43">
        <v>46112</v>
      </c>
      <c r="H14" s="12" t="s">
        <v>15</v>
      </c>
      <c r="I14" s="36"/>
    </row>
    <row r="15" spans="1:9" ht="70" x14ac:dyDescent="0.35">
      <c r="A15" s="44"/>
      <c r="B15" s="44" t="s">
        <v>428</v>
      </c>
      <c r="C15" s="42" t="s">
        <v>40</v>
      </c>
      <c r="D15" s="42" t="s">
        <v>429</v>
      </c>
      <c r="E15" s="42" t="s">
        <v>423</v>
      </c>
      <c r="F15" s="12">
        <v>45748</v>
      </c>
      <c r="G15" s="43">
        <v>46112</v>
      </c>
      <c r="H15" s="12" t="s">
        <v>5</v>
      </c>
      <c r="I15" s="36"/>
    </row>
    <row r="16" spans="1:9" ht="77.5" x14ac:dyDescent="0.35">
      <c r="A16" s="195" t="s">
        <v>247</v>
      </c>
      <c r="B16" s="195"/>
      <c r="C16" s="195"/>
      <c r="D16" s="195"/>
      <c r="E16" s="195"/>
      <c r="F16" s="107"/>
      <c r="G16" s="107"/>
      <c r="H16" s="107"/>
      <c r="I16" s="198"/>
    </row>
    <row r="17" spans="1:9" ht="168" x14ac:dyDescent="0.35">
      <c r="A17" s="64"/>
      <c r="B17" s="210" t="s">
        <v>397</v>
      </c>
      <c r="C17" s="42" t="s">
        <v>40</v>
      </c>
      <c r="D17" s="39" t="s">
        <v>398</v>
      </c>
      <c r="E17" s="64" t="s">
        <v>710</v>
      </c>
      <c r="F17" s="65">
        <v>45748</v>
      </c>
      <c r="G17" s="204">
        <v>46112</v>
      </c>
      <c r="H17" s="12" t="s">
        <v>15</v>
      </c>
      <c r="I17" s="82"/>
    </row>
    <row r="18" spans="1:9" ht="266" x14ac:dyDescent="0.35">
      <c r="A18" s="64"/>
      <c r="B18" s="208" t="s">
        <v>399</v>
      </c>
      <c r="C18" s="42" t="s">
        <v>40</v>
      </c>
      <c r="D18" s="42" t="s">
        <v>400</v>
      </c>
      <c r="E18" s="64" t="s">
        <v>710</v>
      </c>
      <c r="F18" s="65">
        <v>45748</v>
      </c>
      <c r="G18" s="204">
        <v>46112</v>
      </c>
      <c r="H18" s="12" t="s">
        <v>15</v>
      </c>
      <c r="I18" s="82"/>
    </row>
    <row r="19" spans="1:9" ht="108.5" x14ac:dyDescent="0.35">
      <c r="A19" s="63"/>
      <c r="B19" s="64" t="s">
        <v>386</v>
      </c>
      <c r="C19" s="64" t="s">
        <v>40</v>
      </c>
      <c r="D19" s="64" t="s">
        <v>381</v>
      </c>
      <c r="E19" s="64" t="s">
        <v>703</v>
      </c>
      <c r="F19" s="65">
        <v>45748</v>
      </c>
      <c r="G19" s="204">
        <v>46112</v>
      </c>
      <c r="H19" s="22" t="s">
        <v>15</v>
      </c>
      <c r="I19" s="82"/>
    </row>
    <row r="20" spans="1:9" s="7" customFormat="1" ht="62" x14ac:dyDescent="0.35">
      <c r="A20" s="64"/>
      <c r="B20" s="194" t="s">
        <v>387</v>
      </c>
      <c r="C20" s="64" t="s">
        <v>40</v>
      </c>
      <c r="D20" s="64" t="s">
        <v>46</v>
      </c>
      <c r="E20" s="64" t="s">
        <v>43</v>
      </c>
      <c r="F20" s="65">
        <v>45748</v>
      </c>
      <c r="G20" s="204">
        <v>46112</v>
      </c>
      <c r="H20" s="12" t="s">
        <v>16</v>
      </c>
      <c r="I20" s="82" t="s">
        <v>856</v>
      </c>
    </row>
    <row r="21" spans="1:9" s="7" customFormat="1" ht="77.5" x14ac:dyDescent="0.35">
      <c r="A21" s="195" t="s">
        <v>22</v>
      </c>
      <c r="B21" s="195"/>
      <c r="C21" s="195"/>
      <c r="D21" s="195"/>
      <c r="E21" s="195"/>
      <c r="F21" s="107"/>
      <c r="G21" s="107"/>
      <c r="H21" s="107"/>
      <c r="I21" s="198"/>
    </row>
    <row r="22" spans="1:9" s="7" customFormat="1" ht="77.5" x14ac:dyDescent="0.35">
      <c r="A22" s="199"/>
      <c r="B22" s="200" t="s">
        <v>47</v>
      </c>
      <c r="C22" s="66" t="s">
        <v>40</v>
      </c>
      <c r="D22" s="66" t="s">
        <v>48</v>
      </c>
      <c r="E22" s="66" t="s">
        <v>709</v>
      </c>
      <c r="F22" s="65">
        <v>45748</v>
      </c>
      <c r="G22" s="204">
        <v>46112</v>
      </c>
      <c r="H22" s="12" t="s">
        <v>15</v>
      </c>
      <c r="I22" s="82"/>
    </row>
    <row r="23" spans="1:9" s="7" customFormat="1" ht="62" x14ac:dyDescent="0.35">
      <c r="A23" s="199"/>
      <c r="B23" s="200" t="s">
        <v>382</v>
      </c>
      <c r="C23" s="66" t="s">
        <v>40</v>
      </c>
      <c r="D23" s="66" t="s">
        <v>383</v>
      </c>
      <c r="E23" s="66" t="s">
        <v>384</v>
      </c>
      <c r="F23" s="65">
        <v>45748</v>
      </c>
      <c r="G23" s="204">
        <v>46112</v>
      </c>
      <c r="H23" s="12" t="s">
        <v>15</v>
      </c>
      <c r="I23" s="82"/>
    </row>
    <row r="24" spans="1:9" ht="15.5" x14ac:dyDescent="0.35">
      <c r="A24" s="195" t="s">
        <v>2</v>
      </c>
      <c r="B24" s="195"/>
      <c r="C24" s="195"/>
      <c r="D24" s="195"/>
      <c r="E24" s="195"/>
      <c r="F24" s="107"/>
      <c r="G24" s="107"/>
      <c r="H24" s="201"/>
      <c r="I24" s="201"/>
    </row>
    <row r="25" spans="1:9" ht="15.5" x14ac:dyDescent="0.35">
      <c r="A25" s="202"/>
      <c r="B25" s="69"/>
      <c r="C25" s="69"/>
      <c r="D25" s="69"/>
      <c r="E25" s="69"/>
      <c r="F25" s="203"/>
      <c r="G25" s="204"/>
      <c r="H25" s="234"/>
      <c r="I25" s="82"/>
    </row>
    <row r="26" spans="1:9" ht="15.5" x14ac:dyDescent="0.35">
      <c r="A26" s="105" t="s">
        <v>3</v>
      </c>
      <c r="B26" s="205"/>
      <c r="C26" s="205"/>
      <c r="D26" s="205"/>
      <c r="E26" s="205"/>
      <c r="F26" s="196"/>
      <c r="G26" s="196"/>
      <c r="H26" s="107"/>
      <c r="I26" s="198"/>
    </row>
    <row r="27" spans="1:9" ht="77.5" x14ac:dyDescent="0.35">
      <c r="A27" s="98"/>
      <c r="B27" s="87" t="s">
        <v>388</v>
      </c>
      <c r="C27" s="87" t="s">
        <v>40</v>
      </c>
      <c r="D27" s="87" t="s">
        <v>50</v>
      </c>
      <c r="E27" s="87" t="s">
        <v>708</v>
      </c>
      <c r="F27" s="65">
        <v>45748</v>
      </c>
      <c r="G27" s="65">
        <v>46112</v>
      </c>
      <c r="H27" s="12" t="s">
        <v>15</v>
      </c>
      <c r="I27" s="82"/>
    </row>
    <row r="28" spans="1:9" ht="62" x14ac:dyDescent="0.35">
      <c r="A28" s="98"/>
      <c r="B28" s="87" t="s">
        <v>389</v>
      </c>
      <c r="C28" s="87" t="s">
        <v>40</v>
      </c>
      <c r="D28" s="87" t="s">
        <v>385</v>
      </c>
      <c r="E28" s="87" t="s">
        <v>707</v>
      </c>
      <c r="F28" s="65">
        <v>45748</v>
      </c>
      <c r="G28" s="65">
        <v>46112</v>
      </c>
      <c r="H28" s="23" t="s">
        <v>15</v>
      </c>
      <c r="I28" s="82"/>
    </row>
    <row r="29" spans="1:9" ht="15.5" x14ac:dyDescent="0.35">
      <c r="A29" s="98"/>
      <c r="B29" s="87"/>
      <c r="C29" s="87"/>
      <c r="D29" s="87"/>
      <c r="E29" s="87"/>
      <c r="F29" s="65"/>
      <c r="G29" s="65"/>
      <c r="H29" s="12"/>
      <c r="I29" s="87"/>
    </row>
    <row r="30" spans="1:9" ht="14" x14ac:dyDescent="0.35">
      <c r="F30" s="1"/>
      <c r="G30" s="231"/>
      <c r="H30" s="25"/>
      <c r="I30" s="231"/>
    </row>
    <row r="31" spans="1:9" ht="14" x14ac:dyDescent="0.35">
      <c r="F31" s="1"/>
      <c r="G31" s="231"/>
      <c r="H31" s="25"/>
      <c r="I31" s="231"/>
    </row>
    <row r="32" spans="1:9" ht="14" x14ac:dyDescent="0.35">
      <c r="A32" s="11" t="s">
        <v>6</v>
      </c>
      <c r="F32" s="1"/>
      <c r="G32" s="231"/>
      <c r="H32" s="232"/>
      <c r="I32" s="231"/>
    </row>
    <row r="33" spans="6:9" ht="14" x14ac:dyDescent="0.35">
      <c r="F33" s="1"/>
      <c r="G33" s="231"/>
      <c r="H33" s="25"/>
      <c r="I33" s="231"/>
    </row>
    <row r="34" spans="6:9" ht="14" x14ac:dyDescent="0.35">
      <c r="F34" s="1"/>
      <c r="G34" s="231"/>
      <c r="H34" s="25"/>
      <c r="I34" s="231"/>
    </row>
    <row r="35" spans="6:9" ht="14" x14ac:dyDescent="0.35">
      <c r="F35" s="1"/>
      <c r="G35" s="231"/>
      <c r="H35" s="25"/>
      <c r="I35" s="231"/>
    </row>
    <row r="36" spans="6:9" x14ac:dyDescent="0.35">
      <c r="G36" s="233"/>
      <c r="H36" s="25"/>
      <c r="I36" s="231"/>
    </row>
    <row r="37" spans="6:9" x14ac:dyDescent="0.35">
      <c r="G37" s="233"/>
      <c r="H37" s="231"/>
      <c r="I37" s="231"/>
    </row>
    <row r="38" spans="6:9" x14ac:dyDescent="0.35">
      <c r="G38" s="233"/>
      <c r="H38" s="231"/>
      <c r="I38" s="231"/>
    </row>
    <row r="39" spans="6:9" x14ac:dyDescent="0.35">
      <c r="H39" s="1"/>
    </row>
    <row r="40" spans="6:9" x14ac:dyDescent="0.35">
      <c r="H40" s="1"/>
    </row>
    <row r="41" spans="6:9" x14ac:dyDescent="0.35">
      <c r="H41" s="1"/>
    </row>
    <row r="42" spans="6:9" x14ac:dyDescent="0.35">
      <c r="H42" s="1"/>
    </row>
  </sheetData>
  <mergeCells count="3">
    <mergeCell ref="A1:D1"/>
    <mergeCell ref="A2:C2"/>
    <mergeCell ref="F2:H2"/>
  </mergeCells>
  <conditionalFormatting sqref="H5:H15 H17:H20 H22:H23 H25 H27:H36">
    <cfRule type="cellIs" dxfId="29" priority="1" operator="equal">
      <formula>"Complete"</formula>
    </cfRule>
    <cfRule type="cellIs" dxfId="28" priority="2" operator="equal">
      <formula>"Major concerns"</formula>
    </cfRule>
    <cfRule type="cellIs" dxfId="27" priority="3" operator="equal">
      <formula>"Delayed progress"</formula>
    </cfRule>
    <cfRule type="cellIs" dxfId="26" priority="4" operator="equal">
      <formula>"On track"</formula>
    </cfRule>
    <cfRule type="cellIs" dxfId="25" priority="5" operator="equal">
      <formula>"Not started"</formula>
    </cfRule>
  </conditionalFormatting>
  <dataValidations count="1">
    <dataValidation type="list" allowBlank="1" showInputMessage="1" showErrorMessage="1" sqref="H1:H4 H6:H15 H17:H20 H22:H23 H25 H27:H1048576" xr:uid="{26042BC1-899F-4803-AA4F-E1CC3C1CCC8D}">
      <formula1>"Not started, On track, Delayed progress, Major concerns, Complete"</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07FA69-4249-46D5-AC7D-795FA33D554D}">
          <x14:formula1>
            <xm:f>Lists!$A$2:$A$6</xm:f>
          </x14:formula1>
          <xm:sqref>H5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Lists</vt:lpstr>
      <vt:lpstr>MASTER 25.26</vt:lpstr>
      <vt:lpstr>Acute Oncology</vt:lpstr>
      <vt:lpstr>Breast</vt:lpstr>
      <vt:lpstr>Gynae</vt:lpstr>
      <vt:lpstr>Colorectal</vt:lpstr>
      <vt:lpstr>Head&amp;Neck</vt:lpstr>
      <vt:lpstr>HPB</vt:lpstr>
      <vt:lpstr>Haematology</vt:lpstr>
      <vt:lpstr>Lung</vt:lpstr>
      <vt:lpstr>Neuro-oncology</vt:lpstr>
      <vt:lpstr>Skin</vt:lpstr>
      <vt:lpstr>OG</vt:lpstr>
      <vt:lpstr>Urology</vt:lpstr>
    </vt:vector>
  </TitlesOfParts>
  <Company>The Christie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Susan (RBV) NHS Christie Tr</dc:creator>
  <cp:lastModifiedBy>Todd Susan (RBV) NHS Christie Tr</cp:lastModifiedBy>
  <dcterms:created xsi:type="dcterms:W3CDTF">2022-11-10T14:33:11Z</dcterms:created>
  <dcterms:modified xsi:type="dcterms:W3CDTF">2025-07-17T15:15:01Z</dcterms:modified>
</cp:coreProperties>
</file>